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educationgovtnz-my.sharepoint.com/personal/aichmanh_moe_govt_nz/Documents/Desktop/1a.  ED COUNTS - work in progress/TERTIARY/Tertiary research/"/>
    </mc:Choice>
  </mc:AlternateContent>
  <xr:revisionPtr revIDLastSave="0" documentId="8_{F2777E07-079C-4C06-9AF1-1825AB9158D7}" xr6:coauthVersionLast="47" xr6:coauthVersionMax="47" xr10:uidLastSave="{00000000-0000-0000-0000-000000000000}"/>
  <bookViews>
    <workbookView xWindow="-110" yWindow="-110" windowWidth="19420" windowHeight="10300" tabRatio="850" xr2:uid="{00000000-000D-0000-FFFF-FFFF00000000}"/>
  </bookViews>
  <sheets>
    <sheet name="Index" sheetId="27" r:id="rId1"/>
    <sheet name="RSP.1" sheetId="19" r:id="rId2"/>
    <sheet name="RSP.2" sheetId="15" r:id="rId3"/>
    <sheet name="RSP.3" sheetId="32" r:id="rId4"/>
    <sheet name="RSP.4" sheetId="33" r:id="rId5"/>
    <sheet name="RSP.5" sheetId="35" r:id="rId6"/>
    <sheet name="RSP.6" sheetId="40" r:id="rId7"/>
    <sheet name="RSP.7" sheetId="34" r:id="rId8"/>
    <sheet name="RSP.8" sheetId="31" r:id="rId9"/>
    <sheet name="RSP.9" sheetId="11" r:id="rId10"/>
    <sheet name="RSP.10" sheetId="29" r:id="rId11"/>
    <sheet name="RSP.11" sheetId="9" r:id="rId12"/>
  </sheets>
  <definedNames>
    <definedName name="_xlnm.Print_Area" localSheetId="0">Index!$A$1:$N$2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27" l="1"/>
  <c r="B8" i="27" l="1"/>
  <c r="B12" i="27" l="1"/>
  <c r="B11" i="27"/>
  <c r="B10" i="27"/>
  <c r="B9" i="27"/>
  <c r="B7" i="27"/>
  <c r="B6" i="27"/>
  <c r="B5" i="27"/>
  <c r="B4" i="27"/>
  <c r="B3" i="27"/>
</calcChain>
</file>

<file path=xl/sharedStrings.xml><?xml version="1.0" encoding="utf-8"?>
<sst xmlns="http://schemas.openxmlformats.org/spreadsheetml/2006/main" count="401" uniqueCount="160">
  <si>
    <t>Table Index</t>
  </si>
  <si>
    <t>RSP.1</t>
  </si>
  <si>
    <t>RSP.2</t>
  </si>
  <si>
    <t>RSP.3</t>
  </si>
  <si>
    <t>RSP.4</t>
  </si>
  <si>
    <t>RSP.5</t>
  </si>
  <si>
    <t>RSP.6</t>
  </si>
  <si>
    <t>RSP.7</t>
  </si>
  <si>
    <t>RSP.8</t>
  </si>
  <si>
    <t>RSP.9</t>
  </si>
  <si>
    <t>RSP.10</t>
  </si>
  <si>
    <t>RSP.11</t>
  </si>
  <si>
    <t>Performance-Based Research Fund (PBRF) quality evaluation results for universities</t>
  </si>
  <si>
    <t>Year</t>
  </si>
  <si>
    <t>University</t>
  </si>
  <si>
    <t>Staff Rated A - FTE</t>
  </si>
  <si>
    <t>Staff Rated B - FTE</t>
  </si>
  <si>
    <t>Staff Rated C - FTE</t>
  </si>
  <si>
    <t>Staff Rated C(NE) - FTE</t>
  </si>
  <si>
    <t>Total funded FTEs</t>
  </si>
  <si>
    <t xml:space="preserve">No. </t>
  </si>
  <si>
    <t>%</t>
  </si>
  <si>
    <t>Auckland University of Technology</t>
  </si>
  <si>
    <t>n/a</t>
  </si>
  <si>
    <t>Lincoln University</t>
  </si>
  <si>
    <t>Massey University</t>
  </si>
  <si>
    <t>University of Auckland</t>
  </si>
  <si>
    <t>University of Canterbury</t>
  </si>
  <si>
    <t>University of Otago</t>
  </si>
  <si>
    <t>University of Waikato</t>
  </si>
  <si>
    <t>Victoria University of Wellington</t>
  </si>
  <si>
    <t>Total</t>
  </si>
  <si>
    <t>Source: Tertiary Education Commission</t>
  </si>
  <si>
    <t>Notes:</t>
  </si>
  <si>
    <t>More results can be found at the Tertiary Education Commission website.</t>
  </si>
  <si>
    <t>Only university data is presented here as participation of TEOs in the other sub-sectors has varied over time.</t>
  </si>
  <si>
    <t>University data includes colleges of education</t>
  </si>
  <si>
    <t>There was no C(NE) category for new and emerging researchers in the 2003 quality evaluation.</t>
  </si>
  <si>
    <t>The 2006 quality evaluation was a partial round, where staff who had already participated in the 2003 quality evaluation did not have to submit a new evidence portfolio.</t>
  </si>
  <si>
    <t>Students enrolled in doctoral degrees by gender 1998 - 2024</t>
  </si>
  <si>
    <t>Female</t>
  </si>
  <si>
    <t>Male</t>
  </si>
  <si>
    <t>Another gender</t>
  </si>
  <si>
    <t>Number of students</t>
  </si>
  <si>
    <t>Doctoral degrees include PhDs and other doctorates but exclude higher doctorates.</t>
  </si>
  <si>
    <t>Data relates to students enrolled at any time during the year with a tertiary education provider in formal qualifications of greater than 0.03 EFTS (more than one week's full-time duration).</t>
  </si>
  <si>
    <t>Another gender was only reported from 2019.</t>
  </si>
  <si>
    <t>Data in this table has been revised, and may differ from previously published figures.</t>
  </si>
  <si>
    <t>Data in this table, including totals, have been rounded to the nearest 5, so the sum of individual counts may not add to the total.</t>
  </si>
  <si>
    <t>Domestic students enrolled in doctoral degrees by ethnic group 1998-2024</t>
  </si>
  <si>
    <t>Ethnic group</t>
  </si>
  <si>
    <t>Number of students enrolled</t>
  </si>
  <si>
    <t>European</t>
  </si>
  <si>
    <t>Māori</t>
  </si>
  <si>
    <t>Pacific Peoples</t>
  </si>
  <si>
    <t>Asian</t>
  </si>
  <si>
    <t>Other</t>
  </si>
  <si>
    <t>Totals include students with unknown ethnicity values.</t>
  </si>
  <si>
    <t>Students are counted in each ethnic group they identify with, so the sum of the various ethnic groups may not add to the total.</t>
  </si>
  <si>
    <t>Students enrolled in doctoral degrees by whether domestic or international 1998-2024</t>
  </si>
  <si>
    <t>Domestic or international</t>
  </si>
  <si>
    <t>Domestic</t>
  </si>
  <si>
    <t>International</t>
  </si>
  <si>
    <t>International students are those studying here without New Zealand/Australian citizenship or permanent residence status. Students studying off-shore at tertiary education providers that are registered in New Zealand are considered international students unless they hold New Zealand citizenship.</t>
  </si>
  <si>
    <t>Number of university doctoral degree enrolments per full-time equivalent academic staff member 2002-2024</t>
  </si>
  <si>
    <t>Enrolments</t>
  </si>
  <si>
    <t>Enrolments per FTE</t>
  </si>
  <si>
    <t>Colleges of education data has been included with the university data for the entire time period.</t>
  </si>
  <si>
    <t>Academic FTE includes the following job designations (or equivalent): professor, associate professor, senior lecturer and lecturer.</t>
  </si>
  <si>
    <t>Students completing doctoral degrees by gender 1998 - 2024</t>
  </si>
  <si>
    <t>Data for 2024 should be treated as indicative as providers can continue to report completions throughout the following year.</t>
  </si>
  <si>
    <t>Domestic students completing doctoral degrees by ethnic group 1998-2024</t>
  </si>
  <si>
    <t>Number of students completing</t>
  </si>
  <si>
    <t>Students completing doctoral degrees by whether domestic or international 1998-2024</t>
  </si>
  <si>
    <t>Notes</t>
  </si>
  <si>
    <t>Students completing doctoral degrees by field of study 2008-2024</t>
  </si>
  <si>
    <t>Main field of study</t>
  </si>
  <si>
    <t>Natural and Physical Sciences</t>
  </si>
  <si>
    <t>Information Technology</t>
  </si>
  <si>
    <t>Engineering and Related Technologies</t>
  </si>
  <si>
    <t>Architecture and Building</t>
  </si>
  <si>
    <t>Agriculture, Environmental and Related Studies</t>
  </si>
  <si>
    <t>Health</t>
  </si>
  <si>
    <t>Education</t>
  </si>
  <si>
    <t>Management and Commerce</t>
  </si>
  <si>
    <t>Society and Culture</t>
  </si>
  <si>
    <t>Creative Arts</t>
  </si>
  <si>
    <t>Mixed Field Programmes</t>
  </si>
  <si>
    <t>Students who complete a qualification that can be assigned to more than one field have been counted in each field, so the sum of the various fields may not add to the total.</t>
  </si>
  <si>
    <t>Totals also include those students with unknown values.</t>
  </si>
  <si>
    <t>Number of university doctoral degree completions per full-time equivalent academic staff member 2002-2024</t>
  </si>
  <si>
    <t>Provider</t>
  </si>
  <si>
    <t>Completions</t>
  </si>
  <si>
    <t>Completions per academic FTE</t>
  </si>
  <si>
    <t>Bibliometric performance of Australasian universities</t>
  </si>
  <si>
    <t>See the Technical Notes below for more information about the limitations of bibliometric data.</t>
  </si>
  <si>
    <t xml:space="preserve">In the data on this page we we compare the performance of New Zealand universities with that of Australian universities. There is bibliometric data for 39 Australian universities.
</t>
  </si>
  <si>
    <t>Academic impact of research by Australasian university grouping (Category Normalised Citation Impact (CNCI))</t>
  </si>
  <si>
    <t>1980-84</t>
  </si>
  <si>
    <t>1981-85</t>
  </si>
  <si>
    <t>1982-86</t>
  </si>
  <si>
    <t>1983-87</t>
  </si>
  <si>
    <t>1984-88</t>
  </si>
  <si>
    <t>1985-89</t>
  </si>
  <si>
    <t>1986-90</t>
  </si>
  <si>
    <t>1987-91</t>
  </si>
  <si>
    <t>1988-92</t>
  </si>
  <si>
    <t>1989-93</t>
  </si>
  <si>
    <t>1990-94</t>
  </si>
  <si>
    <t>1991-95</t>
  </si>
  <si>
    <t>1992-96</t>
  </si>
  <si>
    <t>1993-97</t>
  </si>
  <si>
    <t>1994-98</t>
  </si>
  <si>
    <t>1995-99</t>
  </si>
  <si>
    <t>1996-00</t>
  </si>
  <si>
    <t>1997-01</t>
  </si>
  <si>
    <t>1998-02</t>
  </si>
  <si>
    <t>1999-03</t>
  </si>
  <si>
    <t>2000-04</t>
  </si>
  <si>
    <t>2001-05</t>
  </si>
  <si>
    <t>2002-06</t>
  </si>
  <si>
    <t>2003-07</t>
  </si>
  <si>
    <t>2004-08</t>
  </si>
  <si>
    <t>2005-09</t>
  </si>
  <si>
    <t>2006-10</t>
  </si>
  <si>
    <t>2007-11</t>
  </si>
  <si>
    <t>2008-12</t>
  </si>
  <si>
    <t>2009-13</t>
  </si>
  <si>
    <t>2010-14</t>
  </si>
  <si>
    <t>2011-15</t>
  </si>
  <si>
    <t>2012-16</t>
  </si>
  <si>
    <t>2013-17</t>
  </si>
  <si>
    <t>2014-18</t>
  </si>
  <si>
    <t>2015-19</t>
  </si>
  <si>
    <t>2016-20</t>
  </si>
  <si>
    <t>New Zealand</t>
  </si>
  <si>
    <t>Australia</t>
  </si>
  <si>
    <t>The CNCI is a measure where the citations of a journal paper are compared to what would be expected given the subject area, year of publication, and type of publication (article or review). This meaure is averaged across the papers to calculate the CNCI.</t>
  </si>
  <si>
    <t>A CNCI value of 1 indicates that the academic impact of the research is equal to the world average. A CNCI value of &lt; 1 indicates the impact is below the world average. A CNCI of &gt; 1 indicates the impact is above the world average.</t>
  </si>
  <si>
    <t>Share of world indexed publications by Australasian university grouping</t>
  </si>
  <si>
    <t>Rate of domestic collaboration by Australasian university grouping</t>
  </si>
  <si>
    <t>Domestic collaboration is the percentage of indexed publications that have at least a second author from within the same country.</t>
  </si>
  <si>
    <t>Rate of international collaboration by Australasian university grouping</t>
  </si>
  <si>
    <t>International collaboration is the percentage of indexed publications that have co-authors from an institution in another country.</t>
  </si>
  <si>
    <t>Source: Clarivate (InCites).</t>
  </si>
  <si>
    <t>Technical notes:</t>
  </si>
  <si>
    <t>The bibliometric data here is limited to articles and reviews in Clarivate's Essential Science Indicators (ESI) dataset.</t>
  </si>
  <si>
    <t>While citations have become an increasingly common measure of research performance, there are reservations about their use and the results presented in this analysis need to be considered in the light of these caveats. Some of the most important (but by no means all) caveats are:</t>
  </si>
  <si>
    <t>a</t>
  </si>
  <si>
    <t>The coverage of the social sciences and humanities in the Clarivate database – the most commonly used source of citations data – is not as extensive as coverage of the natural and medical sciences. In addition, publishing conventions in disciplines such as the humanities and social sciences may favour research outputs such as books and book chapters, which are not captured in the Clarivate database.</t>
  </si>
  <si>
    <t>b</t>
  </si>
  <si>
    <t>The Clarivate database is mostly made up of English language journals based in North America and Europe. As such, research in New Zealand journals that may be of a high impact may be excluded from the Clarivate (InCites) database. In New Zealand, this may be a greater problem for applied fields of research and for research in the social sciences, where the research may be more focused on local problems and hence more likely to appear in local journals.</t>
  </si>
  <si>
    <t>c</t>
  </si>
  <si>
    <t>Some of the citations may in fact refer to the source article in a negative way, meaning that some citations reflect a low opinion of the quality of the research.  However, it is estimated that only around 7 percent of citations are negative.</t>
  </si>
  <si>
    <t>d</t>
  </si>
  <si>
    <t>The CNCI is an average figure. Therefore, one or two highly cited papers can skew the relative academic impact figure upwards. This is especially a problem in cases where the number of papers is small.</t>
  </si>
  <si>
    <t>e</t>
  </si>
  <si>
    <t>The small size of the New Zealand university sector, relative to other countries, can pose a problem in terms of the smaller number of publications the citation data is based on. The smaller the number of publications, the less stable the data can be.</t>
  </si>
  <si>
    <t>f</t>
  </si>
  <si>
    <t>The five-year CNCI trend data are produced comparing all documents in this time window, normalising for document type and category/journal.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</si>
</sst>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00000_-;\-* #,##0.00000_-;_-* &quot;-&quot;??_-;_-@_-"/>
    <numFmt numFmtId="166" formatCode="0.0"/>
    <numFmt numFmtId="167" formatCode="#,##0.0"/>
  </numFmts>
  <fonts count="14"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sz val="8"/>
      <name val="Arial"/>
      <family val="2"/>
    </font>
    <font>
      <b/>
      <sz val="12"/>
      <name val="Arial"/>
      <family val="2"/>
    </font>
    <font>
      <sz val="12"/>
      <name val="Arial"/>
      <family val="2"/>
    </font>
    <font>
      <sz val="11"/>
      <name val="Arial"/>
      <family val="2"/>
    </font>
    <font>
      <sz val="10"/>
      <color theme="1"/>
      <name val="Arial"/>
      <family val="2"/>
    </font>
    <font>
      <b/>
      <sz val="10"/>
      <color rgb="FFFF0000"/>
      <name val="Arial"/>
      <family val="2"/>
    </font>
    <font>
      <sz val="10"/>
      <color rgb="FFFF0000"/>
      <name val="Arial"/>
      <family val="2"/>
    </font>
    <font>
      <b/>
      <sz val="12"/>
      <color rgb="FFFF0000"/>
      <name val="Arial"/>
      <family val="2"/>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s>
  <cellStyleXfs count="6">
    <xf numFmtId="0" fontId="0" fillId="0" borderId="0"/>
    <xf numFmtId="43" fontId="3" fillId="0" borderId="0" applyFont="0" applyFill="0" applyBorder="0" applyAlignment="0" applyProtection="0"/>
    <xf numFmtId="0" fontId="5" fillId="0" borderId="0" applyNumberFormat="0" applyFill="0" applyBorder="0" applyAlignment="0" applyProtection="0">
      <alignment vertical="top"/>
      <protection locked="0"/>
    </xf>
    <xf numFmtId="9" fontId="3" fillId="0" borderId="0" applyFont="0" applyFill="0" applyBorder="0" applyAlignment="0" applyProtection="0"/>
    <xf numFmtId="0" fontId="2" fillId="0" borderId="0"/>
    <xf numFmtId="0" fontId="1" fillId="0" borderId="0"/>
  </cellStyleXfs>
  <cellXfs count="141">
    <xf numFmtId="0" fontId="0" fillId="0" borderId="0" xfId="0"/>
    <xf numFmtId="0" fontId="9" fillId="0" borderId="0" xfId="0" applyFont="1"/>
    <xf numFmtId="0" fontId="7" fillId="0" borderId="0" xfId="0" applyFont="1"/>
    <xf numFmtId="0" fontId="8" fillId="0" borderId="0" xfId="0" applyFont="1"/>
    <xf numFmtId="0" fontId="8" fillId="0" borderId="0" xfId="0" applyFont="1" applyAlignment="1">
      <alignment horizontal="center"/>
    </xf>
    <xf numFmtId="0" fontId="0" fillId="0" borderId="0" xfId="0" applyAlignment="1">
      <alignment horizontal="center"/>
    </xf>
    <xf numFmtId="2" fontId="0" fillId="0" borderId="1" xfId="0" applyNumberFormat="1" applyBorder="1" applyAlignment="1">
      <alignment horizontal="center" vertical="center" wrapText="1"/>
    </xf>
    <xf numFmtId="10" fontId="0" fillId="0" borderId="2" xfId="0" applyNumberFormat="1" applyBorder="1" applyAlignment="1">
      <alignment horizontal="center" vertical="center" wrapText="1"/>
    </xf>
    <xf numFmtId="0" fontId="0" fillId="0" borderId="0" xfId="0" applyAlignment="1">
      <alignment wrapText="1"/>
    </xf>
    <xf numFmtId="10" fontId="0" fillId="0" borderId="0" xfId="0" applyNumberFormat="1"/>
    <xf numFmtId="0" fontId="4" fillId="0" borderId="0" xfId="0" applyFont="1"/>
    <xf numFmtId="0" fontId="0" fillId="0" borderId="3" xfId="0" applyBorder="1" applyAlignment="1">
      <alignment horizontal="center" vertical="center"/>
    </xf>
    <xf numFmtId="3" fontId="0" fillId="0" borderId="0" xfId="0" applyNumberFormat="1"/>
    <xf numFmtId="10" fontId="0" fillId="0" borderId="3" xfId="0" applyNumberFormat="1" applyBorder="1" applyAlignment="1">
      <alignment horizontal="center" vertical="center"/>
    </xf>
    <xf numFmtId="10" fontId="0" fillId="0" borderId="3" xfId="3" applyNumberFormat="1" applyFont="1" applyFill="1" applyBorder="1" applyAlignment="1">
      <alignment horizontal="center" vertical="center"/>
    </xf>
    <xf numFmtId="165" fontId="0" fillId="0" borderId="0" xfId="0" applyNumberFormat="1"/>
    <xf numFmtId="164" fontId="3" fillId="0" borderId="0" xfId="3" applyNumberFormat="1" applyFill="1" applyAlignment="1"/>
    <xf numFmtId="0" fontId="0" fillId="0" borderId="2" xfId="0" applyBorder="1" applyAlignment="1">
      <alignment horizontal="left" vertical="center"/>
    </xf>
    <xf numFmtId="0" fontId="0" fillId="0" borderId="7" xfId="0" applyBorder="1"/>
    <xf numFmtId="0" fontId="0" fillId="0" borderId="6" xfId="0" applyBorder="1"/>
    <xf numFmtId="0" fontId="0" fillId="0" borderId="2" xfId="0" applyBorder="1"/>
    <xf numFmtId="164" fontId="0" fillId="0" borderId="6" xfId="0" applyNumberFormat="1" applyBorder="1" applyAlignment="1">
      <alignment horizontal="right" vertical="center" indent="1"/>
    </xf>
    <xf numFmtId="164" fontId="0" fillId="0" borderId="7" xfId="0" applyNumberFormat="1" applyBorder="1" applyAlignment="1">
      <alignment horizontal="right" vertical="center" indent="1"/>
    </xf>
    <xf numFmtId="166" fontId="0" fillId="0" borderId="0" xfId="1" applyNumberFormat="1" applyFont="1" applyFill="1" applyBorder="1" applyAlignment="1">
      <alignment horizontal="right" indent="1"/>
    </xf>
    <xf numFmtId="3" fontId="0" fillId="0" borderId="4" xfId="0" applyNumberFormat="1" applyBorder="1" applyAlignment="1">
      <alignment horizontal="right" indent="1"/>
    </xf>
    <xf numFmtId="3" fontId="0" fillId="0" borderId="5" xfId="0" applyNumberFormat="1" applyBorder="1" applyAlignment="1">
      <alignment horizontal="right" indent="1"/>
    </xf>
    <xf numFmtId="3" fontId="0" fillId="0" borderId="0" xfId="0" applyNumberFormat="1" applyAlignment="1">
      <alignment horizontal="right" indent="1"/>
    </xf>
    <xf numFmtId="2" fontId="0" fillId="0" borderId="0" xfId="0" applyNumberFormat="1" applyAlignment="1">
      <alignment horizontal="right" indent="1"/>
    </xf>
    <xf numFmtId="0" fontId="0" fillId="0" borderId="1" xfId="0" applyBorder="1" applyAlignment="1">
      <alignment horizontal="center" vertical="center"/>
    </xf>
    <xf numFmtId="2" fontId="0" fillId="0" borderId="3" xfId="0" applyNumberFormat="1" applyBorder="1" applyAlignment="1">
      <alignment horizontal="center"/>
    </xf>
    <xf numFmtId="0" fontId="5" fillId="0" borderId="0" xfId="2" applyAlignment="1" applyProtection="1"/>
    <xf numFmtId="3" fontId="0" fillId="0" borderId="0" xfId="0" applyNumberFormat="1" applyAlignment="1">
      <alignment horizontal="center" vertical="center"/>
    </xf>
    <xf numFmtId="0" fontId="0" fillId="0" borderId="6" xfId="0" applyBorder="1" applyAlignment="1">
      <alignment horizontal="left" vertical="center"/>
    </xf>
    <xf numFmtId="3" fontId="0" fillId="0" borderId="9" xfId="0" applyNumberFormat="1" applyBorder="1" applyAlignment="1">
      <alignment horizontal="center" vertical="center"/>
    </xf>
    <xf numFmtId="167" fontId="0" fillId="0" borderId="9" xfId="1" applyNumberFormat="1" applyFont="1" applyFill="1" applyBorder="1" applyAlignment="1">
      <alignment horizontal="right" indent="1"/>
    </xf>
    <xf numFmtId="167" fontId="0" fillId="0" borderId="11" xfId="1" applyNumberFormat="1" applyFont="1" applyFill="1" applyBorder="1" applyAlignment="1">
      <alignment horizontal="right" indent="1"/>
    </xf>
    <xf numFmtId="0" fontId="10" fillId="0" borderId="3" xfId="0" applyFont="1" applyBorder="1" applyAlignment="1">
      <alignment horizontal="right" vertical="center"/>
    </xf>
    <xf numFmtId="3" fontId="0" fillId="0" borderId="0" xfId="3" applyNumberFormat="1" applyFont="1" applyFill="1" applyBorder="1"/>
    <xf numFmtId="3" fontId="0" fillId="0" borderId="3" xfId="3" applyNumberFormat="1" applyFont="1" applyFill="1" applyBorder="1"/>
    <xf numFmtId="0" fontId="3" fillId="0" borderId="0" xfId="0" applyFont="1"/>
    <xf numFmtId="0" fontId="0" fillId="0" borderId="7" xfId="0" applyBorder="1" applyAlignment="1">
      <alignment horizontal="center"/>
    </xf>
    <xf numFmtId="0" fontId="0" fillId="0" borderId="6" xfId="0" applyBorder="1" applyAlignment="1">
      <alignment horizontal="center"/>
    </xf>
    <xf numFmtId="3" fontId="0" fillId="0" borderId="3" xfId="0" applyNumberFormat="1" applyBorder="1" applyAlignment="1">
      <alignment horizontal="right" indent="1"/>
    </xf>
    <xf numFmtId="3" fontId="0" fillId="0" borderId="9" xfId="0" applyNumberFormat="1" applyBorder="1" applyAlignment="1">
      <alignment horizontal="right" indent="1"/>
    </xf>
    <xf numFmtId="3" fontId="0" fillId="0" borderId="11" xfId="0" applyNumberFormat="1" applyBorder="1" applyAlignment="1">
      <alignment horizontal="right" indent="1"/>
    </xf>
    <xf numFmtId="0" fontId="3" fillId="0" borderId="7" xfId="0" applyFont="1" applyBorder="1"/>
    <xf numFmtId="0" fontId="3" fillId="0" borderId="8" xfId="0" applyFont="1" applyBorder="1"/>
    <xf numFmtId="0" fontId="3" fillId="0" borderId="2" xfId="0" applyFont="1" applyBorder="1" applyAlignment="1">
      <alignment vertical="center"/>
    </xf>
    <xf numFmtId="9" fontId="0" fillId="0" borderId="5" xfId="3" applyFont="1" applyFill="1" applyBorder="1"/>
    <xf numFmtId="9" fontId="0" fillId="0" borderId="4" xfId="3" applyFont="1" applyFill="1" applyBorder="1"/>
    <xf numFmtId="10" fontId="0" fillId="0" borderId="5" xfId="3" applyNumberFormat="1" applyFont="1" applyFill="1" applyBorder="1"/>
    <xf numFmtId="10" fontId="0" fillId="0" borderId="4" xfId="3" applyNumberFormat="1" applyFont="1" applyFill="1" applyBorder="1"/>
    <xf numFmtId="0" fontId="3" fillId="0" borderId="0" xfId="0" applyFont="1" applyAlignment="1">
      <alignment horizontal="right"/>
    </xf>
    <xf numFmtId="3" fontId="0" fillId="0" borderId="3" xfId="0" applyNumberFormat="1" applyBorder="1" applyAlignment="1">
      <alignment horizontal="center" vertical="center"/>
    </xf>
    <xf numFmtId="2" fontId="0" fillId="0" borderId="5" xfId="0" applyNumberFormat="1" applyBorder="1"/>
    <xf numFmtId="2" fontId="0" fillId="0" borderId="4" xfId="0" applyNumberFormat="1" applyBorder="1"/>
    <xf numFmtId="0" fontId="0" fillId="0" borderId="8" xfId="0" applyBorder="1" applyAlignment="1">
      <alignment horizontal="center"/>
    </xf>
    <xf numFmtId="9" fontId="0" fillId="0" borderId="0" xfId="3" applyFont="1" applyFill="1"/>
    <xf numFmtId="2" fontId="0" fillId="0" borderId="0" xfId="0" applyNumberFormat="1"/>
    <xf numFmtId="0" fontId="3" fillId="0" borderId="0" xfId="0" applyFont="1" applyAlignment="1">
      <alignment horizontal="left" vertical="top"/>
    </xf>
    <xf numFmtId="3" fontId="0" fillId="0" borderId="1" xfId="0" applyNumberFormat="1" applyBorder="1" applyAlignment="1">
      <alignment horizontal="right" indent="1"/>
    </xf>
    <xf numFmtId="0" fontId="0" fillId="0" borderId="0" xfId="0" applyAlignment="1">
      <alignment horizontal="right"/>
    </xf>
    <xf numFmtId="3" fontId="0" fillId="0" borderId="0" xfId="0" applyNumberFormat="1" applyAlignment="1">
      <alignment horizontal="right"/>
    </xf>
    <xf numFmtId="0" fontId="11" fillId="0" borderId="0" xfId="0" applyFont="1"/>
    <xf numFmtId="9" fontId="11" fillId="0" borderId="0" xfId="3" applyFont="1" applyFill="1"/>
    <xf numFmtId="0" fontId="12" fillId="0" borderId="0" xfId="0" applyFont="1"/>
    <xf numFmtId="10" fontId="3" fillId="0" borderId="3" xfId="0" applyNumberFormat="1" applyFont="1" applyBorder="1" applyAlignment="1">
      <alignment horizontal="center" vertical="center"/>
    </xf>
    <xf numFmtId="9" fontId="0" fillId="0" borderId="0" xfId="3" applyFont="1" applyFill="1" applyAlignment="1"/>
    <xf numFmtId="9" fontId="12" fillId="0" borderId="0" xfId="3" applyFont="1" applyFill="1"/>
    <xf numFmtId="164" fontId="12" fillId="0" borderId="0" xfId="3" applyNumberFormat="1" applyFont="1" applyFill="1" applyAlignment="1"/>
    <xf numFmtId="9" fontId="12" fillId="0" borderId="0" xfId="3" applyFont="1" applyFill="1" applyAlignment="1"/>
    <xf numFmtId="164" fontId="12" fillId="0" borderId="0" xfId="3" applyNumberFormat="1" applyFont="1" applyFill="1" applyBorder="1" applyAlignment="1">
      <alignment horizontal="right" indent="1"/>
    </xf>
    <xf numFmtId="9" fontId="0" fillId="0" borderId="0" xfId="3" applyFont="1" applyFill="1" applyBorder="1" applyAlignment="1"/>
    <xf numFmtId="9" fontId="12" fillId="0" borderId="0" xfId="3" applyFont="1" applyFill="1" applyBorder="1"/>
    <xf numFmtId="164" fontId="0" fillId="0" borderId="0" xfId="3" applyNumberFormat="1" applyFont="1" applyFill="1" applyAlignment="1"/>
    <xf numFmtId="164" fontId="0" fillId="0" borderId="0" xfId="3" applyNumberFormat="1" applyFont="1" applyFill="1" applyBorder="1"/>
    <xf numFmtId="164" fontId="0" fillId="0" borderId="0" xfId="3" applyNumberFormat="1" applyFont="1"/>
    <xf numFmtId="0" fontId="3" fillId="0" borderId="3" xfId="0" applyFont="1" applyBorder="1" applyAlignment="1">
      <alignment vertical="center"/>
    </xf>
    <xf numFmtId="0" fontId="3" fillId="0" borderId="0" xfId="0" applyFont="1" applyAlignment="1">
      <alignment vertical="top"/>
    </xf>
    <xf numFmtId="2" fontId="3" fillId="0" borderId="5" xfId="0" applyNumberFormat="1" applyFont="1" applyBorder="1"/>
    <xf numFmtId="2" fontId="3" fillId="0" borderId="4" xfId="0" applyNumberFormat="1" applyFont="1" applyBorder="1"/>
    <xf numFmtId="0" fontId="0" fillId="0" borderId="3" xfId="0" applyBorder="1"/>
    <xf numFmtId="9" fontId="3" fillId="0" borderId="5" xfId="3" applyFont="1" applyFill="1" applyBorder="1"/>
    <xf numFmtId="9" fontId="3" fillId="0" borderId="4" xfId="3" applyFont="1" applyFill="1" applyBorder="1"/>
    <xf numFmtId="10" fontId="3" fillId="0" borderId="5" xfId="3" applyNumberFormat="1" applyFont="1" applyFill="1" applyBorder="1"/>
    <xf numFmtId="10" fontId="3" fillId="0" borderId="4" xfId="3" applyNumberFormat="1" applyFont="1" applyFill="1" applyBorder="1"/>
    <xf numFmtId="10" fontId="3" fillId="0" borderId="11" xfId="3" applyNumberFormat="1" applyFont="1" applyFill="1" applyBorder="1"/>
    <xf numFmtId="10" fontId="3" fillId="0" borderId="10" xfId="3" applyNumberFormat="1" applyFont="1" applyFill="1" applyBorder="1"/>
    <xf numFmtId="0" fontId="3" fillId="0" borderId="1" xfId="0" applyFont="1" applyBorder="1" applyAlignment="1">
      <alignment vertical="center"/>
    </xf>
    <xf numFmtId="9" fontId="3" fillId="0" borderId="11" xfId="3" applyFont="1" applyFill="1" applyBorder="1"/>
    <xf numFmtId="9" fontId="3" fillId="0" borderId="10" xfId="3" applyFont="1" applyFill="1" applyBorder="1"/>
    <xf numFmtId="9" fontId="0" fillId="0" borderId="11" xfId="3" applyFont="1" applyBorder="1"/>
    <xf numFmtId="9" fontId="0" fillId="0" borderId="5" xfId="3" applyFont="1" applyBorder="1"/>
    <xf numFmtId="9" fontId="0" fillId="0" borderId="10" xfId="3" applyFont="1" applyBorder="1"/>
    <xf numFmtId="9" fontId="0" fillId="0" borderId="4" xfId="3" applyFont="1" applyBorder="1"/>
    <xf numFmtId="0" fontId="3" fillId="0" borderId="0" xfId="0" applyFont="1" applyAlignment="1">
      <alignment vertical="top" wrapText="1"/>
    </xf>
    <xf numFmtId="164" fontId="12" fillId="0" borderId="0" xfId="3" applyNumberFormat="1" applyFont="1" applyFill="1" applyBorder="1"/>
    <xf numFmtId="10" fontId="0" fillId="0" borderId="0" xfId="0" applyNumberFormat="1" applyAlignment="1">
      <alignment horizontal="center" vertical="center"/>
    </xf>
    <xf numFmtId="10" fontId="3" fillId="0" borderId="0" xfId="0" applyNumberFormat="1" applyFont="1" applyAlignment="1">
      <alignment horizontal="center" vertical="center"/>
    </xf>
    <xf numFmtId="10" fontId="0" fillId="0" borderId="0" xfId="3" applyNumberFormat="1" applyFont="1" applyFill="1" applyBorder="1" applyAlignment="1">
      <alignment horizontal="center" vertical="center"/>
    </xf>
    <xf numFmtId="0" fontId="1" fillId="0" borderId="0" xfId="5"/>
    <xf numFmtId="3" fontId="3" fillId="0" borderId="0" xfId="0" applyNumberFormat="1" applyFont="1" applyAlignment="1">
      <alignment horizontal="right" indent="1"/>
    </xf>
    <xf numFmtId="0" fontId="13" fillId="0" borderId="0" xfId="0" applyFont="1"/>
    <xf numFmtId="9" fontId="3" fillId="0" borderId="0" xfId="3" applyFont="1" applyFill="1" applyAlignment="1">
      <alignment horizontal="right" indent="1"/>
    </xf>
    <xf numFmtId="167" fontId="3" fillId="0" borderId="9" xfId="1" applyNumberFormat="1" applyFont="1" applyFill="1" applyBorder="1" applyAlignment="1">
      <alignment horizontal="right" indent="1"/>
    </xf>
    <xf numFmtId="0" fontId="3" fillId="0" borderId="3" xfId="0" applyFont="1" applyBorder="1" applyAlignment="1">
      <alignment vertical="center" wrapText="1"/>
    </xf>
    <xf numFmtId="167" fontId="3" fillId="0" borderId="1" xfId="1" applyNumberFormat="1" applyFont="1" applyFill="1" applyBorder="1" applyAlignment="1">
      <alignment horizontal="right" vertical="center" indent="1"/>
    </xf>
    <xf numFmtId="164" fontId="3" fillId="0" borderId="2" xfId="0" applyNumberFormat="1" applyFont="1" applyBorder="1" applyAlignment="1">
      <alignment horizontal="right" vertical="center" indent="1"/>
    </xf>
    <xf numFmtId="0" fontId="3" fillId="0" borderId="5" xfId="0" applyFont="1" applyBorder="1"/>
    <xf numFmtId="0" fontId="3" fillId="0" borderId="0" xfId="0" applyFont="1" applyAlignment="1">
      <alignment horizontal="center" vertical="center" wrapText="1"/>
    </xf>
    <xf numFmtId="0" fontId="3" fillId="0" borderId="0" xfId="0" applyFont="1" applyAlignment="1">
      <alignment vertical="center" wrapText="1"/>
    </xf>
    <xf numFmtId="9" fontId="3" fillId="0" borderId="0" xfId="3" applyFont="1" applyFill="1" applyBorder="1" applyAlignment="1">
      <alignment horizontal="right" vertical="center" indent="1"/>
    </xf>
    <xf numFmtId="164" fontId="3" fillId="0" borderId="0" xfId="0" applyNumberFormat="1" applyFont="1" applyAlignment="1">
      <alignment horizontal="right" vertical="center" indent="1"/>
    </xf>
    <xf numFmtId="166" fontId="3" fillId="0" borderId="0" xfId="1" applyNumberFormat="1" applyFont="1" applyFill="1" applyBorder="1" applyAlignment="1">
      <alignment horizontal="right" vertical="center" indent="1"/>
    </xf>
    <xf numFmtId="0" fontId="3" fillId="0" borderId="6" xfId="0" applyFont="1" applyBorder="1"/>
    <xf numFmtId="0" fontId="3" fillId="0" borderId="2" xfId="0" applyFont="1" applyBorder="1"/>
    <xf numFmtId="0" fontId="3" fillId="0" borderId="7" xfId="0" applyFont="1" applyBorder="1" applyAlignment="1">
      <alignment horizontal="left" vertical="top"/>
    </xf>
    <xf numFmtId="0" fontId="3" fillId="0" borderId="6" xfId="0" applyFont="1" applyBorder="1" applyAlignment="1">
      <alignment horizontal="left" vertical="top"/>
    </xf>
    <xf numFmtId="0" fontId="3" fillId="0" borderId="8" xfId="0" applyFont="1" applyBorder="1" applyAlignment="1">
      <alignment horizontal="left" vertical="top"/>
    </xf>
    <xf numFmtId="0" fontId="0" fillId="0" borderId="7" xfId="0" applyBorder="1" applyAlignment="1">
      <alignment vertical="center" wrapText="1"/>
    </xf>
    <xf numFmtId="0" fontId="0" fillId="0" borderId="8" xfId="0" applyBorder="1" applyAlignment="1">
      <alignment vertical="center" wrapText="1"/>
    </xf>
    <xf numFmtId="0" fontId="3" fillId="0" borderId="7" xfId="0" applyFont="1" applyBorder="1" applyAlignment="1">
      <alignment horizontal="left" vertical="center" wrapText="1"/>
    </xf>
    <xf numFmtId="0" fontId="0" fillId="0" borderId="8" xfId="0" applyBorder="1" applyAlignment="1">
      <alignment horizontal="left" vertical="center" wrapText="1"/>
    </xf>
    <xf numFmtId="2" fontId="0" fillId="0" borderId="1" xfId="0" applyNumberFormat="1" applyBorder="1" applyAlignment="1">
      <alignment horizontal="center" vertical="center"/>
    </xf>
    <xf numFmtId="0" fontId="0" fillId="0" borderId="2" xfId="0" applyBorder="1" applyAlignment="1">
      <alignment horizontal="center" vertical="center"/>
    </xf>
    <xf numFmtId="2" fontId="3" fillId="0" borderId="11" xfId="0" applyNumberFormat="1" applyFont="1" applyBorder="1" applyAlignment="1">
      <alignment horizontal="center" vertical="center" wrapText="1"/>
    </xf>
    <xf numFmtId="2" fontId="0" fillId="0" borderId="10" xfId="0" applyNumberFormat="1"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left" vertical="center" wrapText="1"/>
    </xf>
    <xf numFmtId="3" fontId="0" fillId="0" borderId="1" xfId="0" applyNumberFormat="1" applyBorder="1" applyAlignment="1">
      <alignment horizontal="center" vertical="center"/>
    </xf>
    <xf numFmtId="3" fontId="0" fillId="0" borderId="3" xfId="0" applyNumberFormat="1" applyBorder="1" applyAlignment="1">
      <alignment horizontal="center" vertical="center"/>
    </xf>
    <xf numFmtId="3" fontId="0" fillId="0" borderId="11" xfId="0" applyNumberFormat="1" applyBorder="1" applyAlignment="1">
      <alignment horizontal="center" vertical="center"/>
    </xf>
    <xf numFmtId="3" fontId="0" fillId="0" borderId="5" xfId="0" applyNumberForma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left" vertical="top" wrapText="1"/>
    </xf>
  </cellXfs>
  <cellStyles count="6">
    <cellStyle name="Comma" xfId="1" builtinId="3"/>
    <cellStyle name="Hyperlink" xfId="2" builtinId="8"/>
    <cellStyle name="Normal" xfId="0" builtinId="0"/>
    <cellStyle name="Normal 2" xfId="4" xr:uid="{00000000-0005-0000-0000-000003000000}"/>
    <cellStyle name="Normal 3" xfId="5" xr:uid="{00000000-0005-0000-0000-00000400000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8"/>
    <pageSetUpPr fitToPage="1"/>
  </sheetPr>
  <dimension ref="A1:B13"/>
  <sheetViews>
    <sheetView tabSelected="1" zoomScale="80" workbookViewId="0">
      <pane ySplit="1" topLeftCell="A2" activePane="bottomLeft" state="frozen"/>
      <selection pane="bottomLeft" activeCell="A2" sqref="A2"/>
    </sheetView>
  </sheetViews>
  <sheetFormatPr defaultColWidth="9.1796875" defaultRowHeight="14" x14ac:dyDescent="0.3"/>
  <cols>
    <col min="1" max="1" width="8.54296875" style="1" customWidth="1"/>
    <col min="2" max="2" width="142.81640625" style="1" bestFit="1" customWidth="1"/>
    <col min="3" max="12" width="9.1796875" style="1"/>
    <col min="13" max="13" width="12.453125" style="1" customWidth="1"/>
    <col min="14" max="14" width="50.54296875" style="1" customWidth="1"/>
    <col min="15" max="16384" width="9.1796875" style="1"/>
  </cols>
  <sheetData>
    <row r="1" spans="1:2" ht="15.5" x14ac:dyDescent="0.35">
      <c r="A1" s="2" t="s">
        <v>0</v>
      </c>
    </row>
    <row r="3" spans="1:2" x14ac:dyDescent="0.3">
      <c r="A3" s="30" t="s">
        <v>1</v>
      </c>
      <c r="B3" s="1" t="str">
        <f>'RSP.1'!$B$1</f>
        <v>Performance-Based Research Fund (PBRF) quality evaluation results for universities</v>
      </c>
    </row>
    <row r="4" spans="1:2" x14ac:dyDescent="0.3">
      <c r="A4" s="30" t="s">
        <v>2</v>
      </c>
      <c r="B4" s="1" t="str">
        <f>'RSP.2'!$B$1</f>
        <v>Students enrolled in doctoral degrees by gender 1998 - 2024</v>
      </c>
    </row>
    <row r="5" spans="1:2" x14ac:dyDescent="0.3">
      <c r="A5" s="30" t="s">
        <v>3</v>
      </c>
      <c r="B5" s="1" t="str">
        <f>'RSP.3'!$B$1</f>
        <v>Domestic students enrolled in doctoral degrees by ethnic group 1998-2024</v>
      </c>
    </row>
    <row r="6" spans="1:2" x14ac:dyDescent="0.3">
      <c r="A6" s="30" t="s">
        <v>4</v>
      </c>
      <c r="B6" s="1" t="str">
        <f>'RSP.4'!$B$1</f>
        <v>Students enrolled in doctoral degrees by whether domestic or international 1998-2024</v>
      </c>
    </row>
    <row r="7" spans="1:2" x14ac:dyDescent="0.3">
      <c r="A7" s="30" t="s">
        <v>5</v>
      </c>
      <c r="B7" s="1" t="str">
        <f>'RSP.5'!$B$1</f>
        <v>Number of university doctoral degree enrolments per full-time equivalent academic staff member 2002-2024</v>
      </c>
    </row>
    <row r="8" spans="1:2" x14ac:dyDescent="0.3">
      <c r="A8" s="30" t="s">
        <v>6</v>
      </c>
      <c r="B8" s="1" t="str">
        <f>'RSP.6'!B1</f>
        <v>Students completing doctoral degrees by gender 1998 - 2024</v>
      </c>
    </row>
    <row r="9" spans="1:2" x14ac:dyDescent="0.3">
      <c r="A9" s="30" t="s">
        <v>7</v>
      </c>
      <c r="B9" s="1" t="str">
        <f>'RSP.7'!$B$1</f>
        <v>Domestic students completing doctoral degrees by ethnic group 1998-2024</v>
      </c>
    </row>
    <row r="10" spans="1:2" x14ac:dyDescent="0.3">
      <c r="A10" s="30" t="s">
        <v>8</v>
      </c>
      <c r="B10" s="1" t="str">
        <f>'RSP.8'!$B$1</f>
        <v>Students completing doctoral degrees by whether domestic or international 1998-2024</v>
      </c>
    </row>
    <row r="11" spans="1:2" x14ac:dyDescent="0.3">
      <c r="A11" s="30" t="s">
        <v>9</v>
      </c>
      <c r="B11" s="1" t="str">
        <f>'RSP.9'!$B$1</f>
        <v>Students completing doctoral degrees by field of study 2008-2024</v>
      </c>
    </row>
    <row r="12" spans="1:2" x14ac:dyDescent="0.3">
      <c r="A12" s="30" t="s">
        <v>10</v>
      </c>
      <c r="B12" s="1" t="str">
        <f>'RSP.10'!$B$1</f>
        <v>Number of university doctoral degree completions per full-time equivalent academic staff member 2002-2024</v>
      </c>
    </row>
    <row r="13" spans="1:2" x14ac:dyDescent="0.3">
      <c r="A13" s="30" t="s">
        <v>11</v>
      </c>
      <c r="B13" s="1" t="str">
        <f>'RSP.11'!B1</f>
        <v>Bibliometric performance of Australasian universities</v>
      </c>
    </row>
  </sheetData>
  <phoneticPr fontId="6" type="noConversion"/>
  <hyperlinks>
    <hyperlink ref="A3" location="RSP.1!A1" display="RSP.1" xr:uid="{00000000-0004-0000-0000-000000000000}"/>
    <hyperlink ref="A4" location="RSP.2!A1" display="RSP.2" xr:uid="{00000000-0004-0000-0000-000001000000}"/>
    <hyperlink ref="A5" location="RSP.3!A1" display="RSP.3" xr:uid="{00000000-0004-0000-0000-000002000000}"/>
    <hyperlink ref="A6" location="RSP.4!A1" display="RSP.4" xr:uid="{00000000-0004-0000-0000-000003000000}"/>
    <hyperlink ref="A7" location="RSP.5!A1" display="RSP.5" xr:uid="{00000000-0004-0000-0000-000004000000}"/>
    <hyperlink ref="A8" location="RSP.6!A1" display="RSP.6" xr:uid="{00000000-0004-0000-0000-000005000000}"/>
    <hyperlink ref="A9" location="RSP.7!A1" display="RSP.7" xr:uid="{00000000-0004-0000-0000-000006000000}"/>
    <hyperlink ref="A10" location="RSP.8!A1" display="RSP.8" xr:uid="{00000000-0004-0000-0000-000007000000}"/>
    <hyperlink ref="A11" location="RSP.9!A1" display="RSP.9" xr:uid="{00000000-0004-0000-0000-000008000000}"/>
    <hyperlink ref="A12" location="RSP.10!A1" display="RSP.10" xr:uid="{00000000-0004-0000-0000-000009000000}"/>
    <hyperlink ref="A13" location="RSP.11!A1" display="RSP.11" xr:uid="{00000000-0004-0000-0000-00000A000000}"/>
  </hyperlinks>
  <pageMargins left="0.75" right="0.2" top="0.66" bottom="0.28000000000000003" header="0.92" footer="0.28000000000000003"/>
  <pageSetup paperSize="9" scale="79" orientation="landscape" r:id="rId1"/>
  <headerFooter alignWithMargins="0">
    <oddHeader>&amp;C&amp;"Calibri"&amp;10&amp;K000000 [IN-CONFIDENCE - INTERNAL ONLY]&amp;1#_x000D_</oddHeader>
    <oddFooter>&amp;C_x000D_&amp;1#&amp;"Calibri"&amp;10&amp;K000000 [IN-CONFIDENCE - INTERNAL ONLY]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S23"/>
  <sheetViews>
    <sheetView zoomScale="80" workbookViewId="0"/>
  </sheetViews>
  <sheetFormatPr defaultColWidth="9.1796875" defaultRowHeight="12.5" x14ac:dyDescent="0.25"/>
  <cols>
    <col min="1" max="1" width="3" customWidth="1"/>
    <col min="2" max="2" width="45" customWidth="1"/>
    <col min="3" max="15" width="10.7265625" customWidth="1"/>
  </cols>
  <sheetData>
    <row r="1" spans="2:19" ht="15.5" x14ac:dyDescent="0.35">
      <c r="B1" s="2" t="s">
        <v>75</v>
      </c>
    </row>
    <row r="2" spans="2:19" ht="13" x14ac:dyDescent="0.3">
      <c r="B2" s="10"/>
    </row>
    <row r="3" spans="2:19" ht="39" customHeight="1" x14ac:dyDescent="0.25">
      <c r="B3" s="136" t="s">
        <v>76</v>
      </c>
      <c r="C3" s="11">
        <v>2008</v>
      </c>
      <c r="D3" s="11">
        <v>2009</v>
      </c>
      <c r="E3" s="11">
        <v>2010</v>
      </c>
      <c r="F3" s="11">
        <v>2011</v>
      </c>
      <c r="G3" s="11">
        <v>2012</v>
      </c>
      <c r="H3" s="11">
        <v>2013</v>
      </c>
      <c r="I3" s="11">
        <v>2014</v>
      </c>
      <c r="J3" s="11">
        <v>2015</v>
      </c>
      <c r="K3" s="11">
        <v>2016</v>
      </c>
      <c r="L3" s="11">
        <v>2017</v>
      </c>
      <c r="M3" s="11">
        <v>2018</v>
      </c>
      <c r="N3" s="11">
        <v>2019</v>
      </c>
      <c r="O3" s="11">
        <v>2020</v>
      </c>
      <c r="P3" s="11">
        <v>2021</v>
      </c>
      <c r="Q3" s="11">
        <v>2022</v>
      </c>
      <c r="R3" s="11">
        <v>2023</v>
      </c>
      <c r="S3" s="11">
        <v>2024</v>
      </c>
    </row>
    <row r="4" spans="2:19" ht="16.5" customHeight="1" x14ac:dyDescent="0.25">
      <c r="B4" s="137"/>
      <c r="C4" s="138" t="s">
        <v>72</v>
      </c>
      <c r="D4" s="139"/>
      <c r="E4" s="139"/>
      <c r="F4" s="139"/>
      <c r="G4" s="139"/>
      <c r="H4" s="139"/>
      <c r="I4" s="139"/>
      <c r="J4" s="139"/>
      <c r="K4" s="139"/>
      <c r="L4" s="139"/>
      <c r="M4" s="139"/>
      <c r="N4" s="139"/>
      <c r="O4" s="139"/>
      <c r="P4" s="139"/>
      <c r="Q4" s="139"/>
      <c r="R4" s="139"/>
      <c r="S4" s="139"/>
    </row>
    <row r="5" spans="2:19" x14ac:dyDescent="0.25">
      <c r="B5" s="18" t="s">
        <v>77</v>
      </c>
      <c r="C5" s="37">
        <v>265</v>
      </c>
      <c r="D5" s="37">
        <v>260</v>
      </c>
      <c r="E5" s="37">
        <v>295</v>
      </c>
      <c r="F5" s="37">
        <v>260</v>
      </c>
      <c r="G5" s="37">
        <v>305</v>
      </c>
      <c r="H5" s="37">
        <v>365</v>
      </c>
      <c r="I5" s="37">
        <v>385</v>
      </c>
      <c r="J5" s="37">
        <v>370</v>
      </c>
      <c r="K5" s="37">
        <v>365</v>
      </c>
      <c r="L5" s="37">
        <v>365</v>
      </c>
      <c r="M5" s="37">
        <v>360</v>
      </c>
      <c r="N5" s="37">
        <v>385</v>
      </c>
      <c r="O5" s="37">
        <v>370</v>
      </c>
      <c r="P5" s="37">
        <v>435</v>
      </c>
      <c r="Q5" s="37">
        <v>400</v>
      </c>
      <c r="R5" s="37">
        <v>395</v>
      </c>
      <c r="S5" s="37">
        <v>350</v>
      </c>
    </row>
    <row r="6" spans="2:19" x14ac:dyDescent="0.25">
      <c r="B6" s="19" t="s">
        <v>78</v>
      </c>
      <c r="C6" s="37">
        <v>45</v>
      </c>
      <c r="D6" s="37">
        <v>35</v>
      </c>
      <c r="E6" s="37">
        <v>60</v>
      </c>
      <c r="F6" s="37">
        <v>50</v>
      </c>
      <c r="G6" s="37">
        <v>50</v>
      </c>
      <c r="H6" s="37">
        <v>65</v>
      </c>
      <c r="I6" s="37">
        <v>75</v>
      </c>
      <c r="J6" s="37">
        <v>60</v>
      </c>
      <c r="K6" s="37">
        <v>50</v>
      </c>
      <c r="L6" s="37">
        <v>60</v>
      </c>
      <c r="M6" s="37">
        <v>55</v>
      </c>
      <c r="N6" s="37">
        <v>75</v>
      </c>
      <c r="O6" s="37">
        <v>60</v>
      </c>
      <c r="P6" s="37">
        <v>80</v>
      </c>
      <c r="Q6" s="37">
        <v>65</v>
      </c>
      <c r="R6" s="37">
        <v>70</v>
      </c>
      <c r="S6" s="37">
        <v>80</v>
      </c>
    </row>
    <row r="7" spans="2:19" x14ac:dyDescent="0.25">
      <c r="B7" s="19" t="s">
        <v>79</v>
      </c>
      <c r="C7" s="37">
        <v>80</v>
      </c>
      <c r="D7" s="37">
        <v>110</v>
      </c>
      <c r="E7" s="37">
        <v>90</v>
      </c>
      <c r="F7" s="37">
        <v>120</v>
      </c>
      <c r="G7" s="37">
        <v>115</v>
      </c>
      <c r="H7" s="37">
        <v>165</v>
      </c>
      <c r="I7" s="37">
        <v>205</v>
      </c>
      <c r="J7" s="37">
        <v>190</v>
      </c>
      <c r="K7" s="37">
        <v>170</v>
      </c>
      <c r="L7" s="37">
        <v>195</v>
      </c>
      <c r="M7" s="37">
        <v>210</v>
      </c>
      <c r="N7" s="37">
        <v>220</v>
      </c>
      <c r="O7" s="37">
        <v>215</v>
      </c>
      <c r="P7" s="37">
        <v>240</v>
      </c>
      <c r="Q7" s="37">
        <v>250</v>
      </c>
      <c r="R7" s="37">
        <v>195</v>
      </c>
      <c r="S7" s="37">
        <v>230</v>
      </c>
    </row>
    <row r="8" spans="2:19" x14ac:dyDescent="0.25">
      <c r="B8" s="19" t="s">
        <v>80</v>
      </c>
      <c r="C8" s="37">
        <v>5</v>
      </c>
      <c r="D8" s="37">
        <v>10</v>
      </c>
      <c r="E8" s="37">
        <v>10</v>
      </c>
      <c r="F8" s="37">
        <v>5</v>
      </c>
      <c r="G8" s="37">
        <v>15</v>
      </c>
      <c r="H8" s="37">
        <v>10</v>
      </c>
      <c r="I8" s="37">
        <v>15</v>
      </c>
      <c r="J8" s="37">
        <v>20</v>
      </c>
      <c r="K8" s="37">
        <v>10</v>
      </c>
      <c r="L8" s="37">
        <v>15</v>
      </c>
      <c r="M8" s="37">
        <v>10</v>
      </c>
      <c r="N8" s="37">
        <v>10</v>
      </c>
      <c r="O8" s="37">
        <v>20</v>
      </c>
      <c r="P8" s="37">
        <v>15</v>
      </c>
      <c r="Q8" s="37">
        <v>15</v>
      </c>
      <c r="R8" s="37">
        <v>10</v>
      </c>
      <c r="S8" s="37">
        <v>10</v>
      </c>
    </row>
    <row r="9" spans="2:19" x14ac:dyDescent="0.25">
      <c r="B9" s="19" t="s">
        <v>81</v>
      </c>
      <c r="C9" s="37">
        <v>25</v>
      </c>
      <c r="D9" s="37">
        <v>15</v>
      </c>
      <c r="E9" s="37">
        <v>20</v>
      </c>
      <c r="F9" s="37">
        <v>45</v>
      </c>
      <c r="G9" s="37">
        <v>15</v>
      </c>
      <c r="H9" s="37">
        <v>35</v>
      </c>
      <c r="I9" s="37">
        <v>45</v>
      </c>
      <c r="J9" s="37">
        <v>35</v>
      </c>
      <c r="K9" s="37">
        <v>30</v>
      </c>
      <c r="L9" s="37">
        <v>40</v>
      </c>
      <c r="M9" s="37">
        <v>35</v>
      </c>
      <c r="N9" s="37">
        <v>35</v>
      </c>
      <c r="O9" s="37">
        <v>45</v>
      </c>
      <c r="P9" s="37">
        <v>50</v>
      </c>
      <c r="Q9" s="37">
        <v>40</v>
      </c>
      <c r="R9" s="37">
        <v>45</v>
      </c>
      <c r="S9" s="37">
        <v>35</v>
      </c>
    </row>
    <row r="10" spans="2:19" x14ac:dyDescent="0.25">
      <c r="B10" s="19" t="s">
        <v>82</v>
      </c>
      <c r="C10" s="37">
        <v>105</v>
      </c>
      <c r="D10" s="37">
        <v>120</v>
      </c>
      <c r="E10" s="37">
        <v>150</v>
      </c>
      <c r="F10" s="37">
        <v>170</v>
      </c>
      <c r="G10" s="37">
        <v>150</v>
      </c>
      <c r="H10" s="37">
        <v>170</v>
      </c>
      <c r="I10" s="37">
        <v>200</v>
      </c>
      <c r="J10" s="37">
        <v>185</v>
      </c>
      <c r="K10" s="37">
        <v>185</v>
      </c>
      <c r="L10" s="37">
        <v>225</v>
      </c>
      <c r="M10" s="37">
        <v>205</v>
      </c>
      <c r="N10" s="37">
        <v>200</v>
      </c>
      <c r="O10" s="37">
        <v>215</v>
      </c>
      <c r="P10" s="37">
        <v>260</v>
      </c>
      <c r="Q10" s="37">
        <v>220</v>
      </c>
      <c r="R10" s="37">
        <v>235</v>
      </c>
      <c r="S10" s="37">
        <v>255</v>
      </c>
    </row>
    <row r="11" spans="2:19" x14ac:dyDescent="0.25">
      <c r="B11" s="19" t="s">
        <v>83</v>
      </c>
      <c r="C11" s="37">
        <v>45</v>
      </c>
      <c r="D11" s="37">
        <v>50</v>
      </c>
      <c r="E11" s="37">
        <v>60</v>
      </c>
      <c r="F11" s="37">
        <v>70</v>
      </c>
      <c r="G11" s="37">
        <v>65</v>
      </c>
      <c r="H11" s="37">
        <v>75</v>
      </c>
      <c r="I11" s="37">
        <v>95</v>
      </c>
      <c r="J11" s="37">
        <v>80</v>
      </c>
      <c r="K11" s="37">
        <v>90</v>
      </c>
      <c r="L11" s="37">
        <v>90</v>
      </c>
      <c r="M11" s="37">
        <v>100</v>
      </c>
      <c r="N11" s="37">
        <v>120</v>
      </c>
      <c r="O11" s="37">
        <v>125</v>
      </c>
      <c r="P11" s="37">
        <v>120</v>
      </c>
      <c r="Q11" s="37">
        <v>125</v>
      </c>
      <c r="R11" s="37">
        <v>105</v>
      </c>
      <c r="S11" s="37">
        <v>110</v>
      </c>
    </row>
    <row r="12" spans="2:19" x14ac:dyDescent="0.25">
      <c r="B12" s="19" t="s">
        <v>84</v>
      </c>
      <c r="C12" s="37">
        <v>50</v>
      </c>
      <c r="D12" s="37">
        <v>80</v>
      </c>
      <c r="E12" s="37">
        <v>75</v>
      </c>
      <c r="F12" s="37">
        <v>95</v>
      </c>
      <c r="G12" s="37">
        <v>90</v>
      </c>
      <c r="H12" s="37">
        <v>85</v>
      </c>
      <c r="I12" s="37">
        <v>95</v>
      </c>
      <c r="J12" s="37">
        <v>85</v>
      </c>
      <c r="K12" s="37">
        <v>95</v>
      </c>
      <c r="L12" s="37">
        <v>120</v>
      </c>
      <c r="M12" s="37">
        <v>110</v>
      </c>
      <c r="N12" s="37">
        <v>100</v>
      </c>
      <c r="O12" s="37">
        <v>135</v>
      </c>
      <c r="P12" s="37">
        <v>125</v>
      </c>
      <c r="Q12" s="37">
        <v>110</v>
      </c>
      <c r="R12" s="37">
        <v>110</v>
      </c>
      <c r="S12" s="37">
        <v>140</v>
      </c>
    </row>
    <row r="13" spans="2:19" x14ac:dyDescent="0.25">
      <c r="B13" s="19" t="s">
        <v>85</v>
      </c>
      <c r="C13" s="37">
        <v>165</v>
      </c>
      <c r="D13" s="37">
        <v>185</v>
      </c>
      <c r="E13" s="37">
        <v>235</v>
      </c>
      <c r="F13" s="37">
        <v>265</v>
      </c>
      <c r="G13" s="37">
        <v>215</v>
      </c>
      <c r="H13" s="37">
        <v>305</v>
      </c>
      <c r="I13" s="37">
        <v>280</v>
      </c>
      <c r="J13" s="37">
        <v>280</v>
      </c>
      <c r="K13" s="37">
        <v>280</v>
      </c>
      <c r="L13" s="37">
        <v>345</v>
      </c>
      <c r="M13" s="37">
        <v>280</v>
      </c>
      <c r="N13" s="37">
        <v>290</v>
      </c>
      <c r="O13" s="37">
        <v>295</v>
      </c>
      <c r="P13" s="37">
        <v>340</v>
      </c>
      <c r="Q13" s="37">
        <v>275</v>
      </c>
      <c r="R13" s="37">
        <v>265</v>
      </c>
      <c r="S13" s="37">
        <v>330</v>
      </c>
    </row>
    <row r="14" spans="2:19" x14ac:dyDescent="0.25">
      <c r="B14" s="19" t="s">
        <v>86</v>
      </c>
      <c r="C14" s="37">
        <v>20</v>
      </c>
      <c r="D14" s="37">
        <v>20</v>
      </c>
      <c r="E14" s="37">
        <v>15</v>
      </c>
      <c r="F14" s="37">
        <v>35</v>
      </c>
      <c r="G14" s="37">
        <v>40</v>
      </c>
      <c r="H14" s="37">
        <v>40</v>
      </c>
      <c r="I14" s="37">
        <v>40</v>
      </c>
      <c r="J14" s="37">
        <v>45</v>
      </c>
      <c r="K14" s="37">
        <v>50</v>
      </c>
      <c r="L14" s="37">
        <v>45</v>
      </c>
      <c r="M14" s="37">
        <v>65</v>
      </c>
      <c r="N14" s="37">
        <v>45</v>
      </c>
      <c r="O14" s="37">
        <v>55</v>
      </c>
      <c r="P14" s="37">
        <v>65</v>
      </c>
      <c r="Q14" s="37">
        <v>60</v>
      </c>
      <c r="R14" s="37">
        <v>55</v>
      </c>
      <c r="S14" s="37">
        <v>60</v>
      </c>
    </row>
    <row r="15" spans="2:19" x14ac:dyDescent="0.25">
      <c r="B15" s="19" t="s">
        <v>87</v>
      </c>
      <c r="C15" s="37">
        <v>5</v>
      </c>
      <c r="D15" s="37">
        <v>5</v>
      </c>
      <c r="E15" s="37">
        <v>0</v>
      </c>
      <c r="F15" s="37">
        <v>5</v>
      </c>
      <c r="G15" s="37">
        <v>5</v>
      </c>
      <c r="H15" s="37">
        <v>5</v>
      </c>
      <c r="I15" s="37">
        <v>5</v>
      </c>
      <c r="J15" s="37">
        <v>0</v>
      </c>
      <c r="K15" s="37">
        <v>0</v>
      </c>
      <c r="L15" s="37">
        <v>5</v>
      </c>
      <c r="M15" s="37">
        <v>5</v>
      </c>
      <c r="N15" s="37">
        <v>5</v>
      </c>
      <c r="O15" s="37">
        <v>5</v>
      </c>
      <c r="P15" s="37">
        <v>0</v>
      </c>
      <c r="Q15" s="37">
        <v>0</v>
      </c>
      <c r="R15" s="37">
        <v>0</v>
      </c>
      <c r="S15" s="37">
        <v>0</v>
      </c>
    </row>
    <row r="16" spans="2:19" x14ac:dyDescent="0.25">
      <c r="B16" s="20" t="s">
        <v>31</v>
      </c>
      <c r="C16" s="38">
        <v>805</v>
      </c>
      <c r="D16" s="38">
        <v>885</v>
      </c>
      <c r="E16" s="38">
        <v>1015</v>
      </c>
      <c r="F16" s="38">
        <v>1120</v>
      </c>
      <c r="G16" s="38">
        <v>1065</v>
      </c>
      <c r="H16" s="38">
        <v>1310</v>
      </c>
      <c r="I16" s="38">
        <v>1440</v>
      </c>
      <c r="J16" s="38">
        <v>1345</v>
      </c>
      <c r="K16" s="38">
        <v>1325</v>
      </c>
      <c r="L16" s="38">
        <v>1505</v>
      </c>
      <c r="M16" s="38">
        <v>1440</v>
      </c>
      <c r="N16" s="38">
        <v>1490</v>
      </c>
      <c r="O16" s="38">
        <v>1540</v>
      </c>
      <c r="P16" s="38">
        <v>1730</v>
      </c>
      <c r="Q16" s="38">
        <v>1560</v>
      </c>
      <c r="R16" s="38">
        <v>1475</v>
      </c>
      <c r="S16" s="38">
        <v>1600</v>
      </c>
    </row>
    <row r="17" spans="1:2" x14ac:dyDescent="0.25">
      <c r="B17" s="39" t="s">
        <v>33</v>
      </c>
    </row>
    <row r="18" spans="1:2" x14ac:dyDescent="0.25">
      <c r="A18">
        <v>1</v>
      </c>
      <c r="B18" s="39" t="s">
        <v>44</v>
      </c>
    </row>
    <row r="19" spans="1:2" x14ac:dyDescent="0.25">
      <c r="A19">
        <v>2</v>
      </c>
      <c r="B19" t="s">
        <v>88</v>
      </c>
    </row>
    <row r="20" spans="1:2" x14ac:dyDescent="0.25">
      <c r="A20">
        <v>3</v>
      </c>
      <c r="B20" s="39" t="s">
        <v>70</v>
      </c>
    </row>
    <row r="21" spans="1:2" x14ac:dyDescent="0.25">
      <c r="A21">
        <v>4</v>
      </c>
      <c r="B21" t="s">
        <v>48</v>
      </c>
    </row>
    <row r="22" spans="1:2" x14ac:dyDescent="0.25">
      <c r="A22">
        <v>5</v>
      </c>
      <c r="B22" t="s">
        <v>47</v>
      </c>
    </row>
    <row r="23" spans="1:2" x14ac:dyDescent="0.25">
      <c r="A23">
        <v>6</v>
      </c>
      <c r="B23" t="s">
        <v>89</v>
      </c>
    </row>
  </sheetData>
  <mergeCells count="2">
    <mergeCell ref="B3:B4"/>
    <mergeCell ref="C4:S4"/>
  </mergeCells>
  <phoneticPr fontId="6" type="noConversion"/>
  <pageMargins left="0.75" right="0.75" top="1" bottom="1" header="0.5" footer="0.5"/>
  <pageSetup paperSize="9" scale="88" orientation="landscape" r:id="rId1"/>
  <headerFooter alignWithMargins="0">
    <oddHeader>&amp;C&amp;"Calibri"&amp;10&amp;K000000 [IN-CONFIDENCE - INTERNAL ONLY]&amp;1#_x000D_</oddHeader>
    <oddFooter>&amp;C_x000D_&amp;1#&amp;"Calibri"&amp;10&amp;K000000 [IN-CONFIDENCE - INTERNAL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Y13"/>
  <sheetViews>
    <sheetView zoomScale="80" workbookViewId="0"/>
  </sheetViews>
  <sheetFormatPr defaultColWidth="9.1796875" defaultRowHeight="12.5" x14ac:dyDescent="0.25"/>
  <cols>
    <col min="1" max="1" width="3" customWidth="1"/>
    <col min="2" max="2" width="35.7265625" customWidth="1"/>
    <col min="3" max="8" width="10.7265625" customWidth="1"/>
  </cols>
  <sheetData>
    <row r="1" spans="1:25" ht="15.5" x14ac:dyDescent="0.35">
      <c r="B1" s="2" t="s">
        <v>90</v>
      </c>
    </row>
    <row r="3" spans="1:25" ht="38.25" customHeight="1" x14ac:dyDescent="0.25">
      <c r="B3" s="17" t="s">
        <v>91</v>
      </c>
      <c r="C3" s="11">
        <v>2002</v>
      </c>
      <c r="D3" s="11">
        <v>2003</v>
      </c>
      <c r="E3" s="11">
        <v>2004</v>
      </c>
      <c r="F3" s="11">
        <v>2005</v>
      </c>
      <c r="G3" s="11">
        <v>2006</v>
      </c>
      <c r="H3" s="11">
        <v>2007</v>
      </c>
      <c r="I3" s="11">
        <v>2008</v>
      </c>
      <c r="J3" s="11">
        <v>2009</v>
      </c>
      <c r="K3" s="11">
        <v>2010</v>
      </c>
      <c r="L3" s="11">
        <v>2011</v>
      </c>
      <c r="M3" s="11">
        <v>2012</v>
      </c>
      <c r="N3" s="11">
        <v>2013</v>
      </c>
      <c r="O3" s="11">
        <v>2014</v>
      </c>
      <c r="P3" s="11">
        <v>2015</v>
      </c>
      <c r="Q3" s="11">
        <v>2016</v>
      </c>
      <c r="R3" s="11">
        <v>2017</v>
      </c>
      <c r="S3" s="11">
        <v>2018</v>
      </c>
      <c r="T3" s="11">
        <v>2019</v>
      </c>
      <c r="U3" s="11">
        <v>2020</v>
      </c>
      <c r="V3" s="11">
        <v>2021</v>
      </c>
      <c r="W3" s="11">
        <v>2022</v>
      </c>
      <c r="X3" s="11">
        <v>2023</v>
      </c>
      <c r="Y3" s="11">
        <v>2024</v>
      </c>
    </row>
    <row r="4" spans="1:25" x14ac:dyDescent="0.25">
      <c r="B4" s="114" t="s">
        <v>92</v>
      </c>
      <c r="C4" s="33">
        <v>495</v>
      </c>
      <c r="D4" s="31">
        <v>545</v>
      </c>
      <c r="E4" s="31">
        <v>620</v>
      </c>
      <c r="F4" s="31">
        <v>640</v>
      </c>
      <c r="G4" s="31">
        <v>640</v>
      </c>
      <c r="H4" s="31">
        <v>650</v>
      </c>
      <c r="I4" s="31">
        <v>805</v>
      </c>
      <c r="J4" s="31">
        <v>885</v>
      </c>
      <c r="K4" s="31">
        <v>1015</v>
      </c>
      <c r="L4" s="31">
        <v>1115</v>
      </c>
      <c r="M4" s="31">
        <v>1065</v>
      </c>
      <c r="N4" s="31">
        <v>1305</v>
      </c>
      <c r="O4" s="31">
        <v>1435</v>
      </c>
      <c r="P4" s="31">
        <v>1340</v>
      </c>
      <c r="Q4" s="31">
        <v>1320</v>
      </c>
      <c r="R4" s="31">
        <v>1495</v>
      </c>
      <c r="S4" s="31">
        <v>1430</v>
      </c>
      <c r="T4" s="31">
        <v>1485</v>
      </c>
      <c r="U4" s="31">
        <v>1530</v>
      </c>
      <c r="V4" s="31">
        <v>1720</v>
      </c>
      <c r="W4" s="31">
        <v>1550</v>
      </c>
      <c r="X4" s="31">
        <v>1455</v>
      </c>
      <c r="Y4" s="31">
        <v>1570</v>
      </c>
    </row>
    <row r="5" spans="1:25" x14ac:dyDescent="0.25">
      <c r="B5" s="115" t="s">
        <v>93</v>
      </c>
      <c r="C5" s="29">
        <v>8.6765994741454869E-2</v>
      </c>
      <c r="D5" s="29">
        <v>9.2138630600169066E-2</v>
      </c>
      <c r="E5" s="29">
        <v>0.10307564422277639</v>
      </c>
      <c r="F5" s="29">
        <v>0.10561056105610561</v>
      </c>
      <c r="G5" s="29">
        <v>0.10711297071129706</v>
      </c>
      <c r="H5" s="29">
        <v>0.10961214165261383</v>
      </c>
      <c r="I5" s="29">
        <v>0.13702127659574467</v>
      </c>
      <c r="J5" s="29">
        <v>0.15391304347826087</v>
      </c>
      <c r="K5" s="29">
        <v>0.17713787085514834</v>
      </c>
      <c r="L5" s="29">
        <v>0.1968225948808473</v>
      </c>
      <c r="M5" s="29">
        <v>0.18684210526315789</v>
      </c>
      <c r="N5" s="29">
        <v>0.22774869109947643</v>
      </c>
      <c r="O5" s="29">
        <v>0.24870017331022531</v>
      </c>
      <c r="P5" s="29">
        <v>0.23083548664944015</v>
      </c>
      <c r="Q5" s="29">
        <v>0.22129086336965634</v>
      </c>
      <c r="R5" s="29">
        <v>0.25909878682842286</v>
      </c>
      <c r="S5" s="29">
        <v>0.24697754749568221</v>
      </c>
      <c r="T5" s="29">
        <v>0.25341296928327645</v>
      </c>
      <c r="U5" s="29">
        <v>0.25735912531539107</v>
      </c>
      <c r="V5" s="29">
        <v>0.29553264604810997</v>
      </c>
      <c r="W5" s="29">
        <v>0.2654109589041096</v>
      </c>
      <c r="X5" s="29">
        <v>0.25414847161572052</v>
      </c>
      <c r="Y5" s="29">
        <v>0.27985739750445632</v>
      </c>
    </row>
    <row r="6" spans="1:25" x14ac:dyDescent="0.25">
      <c r="C6" s="27"/>
      <c r="D6" s="27"/>
      <c r="E6" s="27"/>
      <c r="F6" s="27"/>
      <c r="G6" s="27"/>
      <c r="H6" s="27"/>
      <c r="I6" s="27"/>
      <c r="J6" s="27"/>
      <c r="K6" s="27"/>
      <c r="L6" s="27"/>
      <c r="M6" s="27"/>
      <c r="N6" s="101"/>
      <c r="O6" s="101"/>
      <c r="P6" s="101"/>
      <c r="Q6" s="101"/>
      <c r="R6" s="101"/>
      <c r="S6" s="101"/>
      <c r="T6" s="101"/>
      <c r="U6" s="101"/>
      <c r="V6" s="101"/>
      <c r="W6" s="101"/>
      <c r="X6" s="101"/>
      <c r="Y6" s="101"/>
    </row>
    <row r="7" spans="1:25" x14ac:dyDescent="0.25">
      <c r="B7" t="s">
        <v>33</v>
      </c>
      <c r="C7" s="58"/>
      <c r="D7" s="58"/>
      <c r="E7" s="58"/>
      <c r="F7" s="58"/>
      <c r="G7" s="58"/>
      <c r="H7" s="58"/>
      <c r="I7" s="58"/>
      <c r="J7" s="58"/>
      <c r="K7" s="58"/>
      <c r="L7" s="58"/>
      <c r="M7" s="58"/>
      <c r="N7" s="58"/>
      <c r="O7" s="58"/>
      <c r="P7" s="58"/>
      <c r="Q7" s="58"/>
      <c r="R7" s="58"/>
      <c r="S7" s="58"/>
      <c r="T7" s="58"/>
      <c r="U7" s="58"/>
    </row>
    <row r="8" spans="1:25" x14ac:dyDescent="0.25">
      <c r="A8">
        <v>1</v>
      </c>
      <c r="B8" t="s">
        <v>44</v>
      </c>
    </row>
    <row r="9" spans="1:25" x14ac:dyDescent="0.25">
      <c r="A9">
        <v>2</v>
      </c>
      <c r="B9" t="s">
        <v>67</v>
      </c>
    </row>
    <row r="10" spans="1:25" x14ac:dyDescent="0.25">
      <c r="A10">
        <v>3</v>
      </c>
      <c r="B10" t="s">
        <v>68</v>
      </c>
    </row>
    <row r="11" spans="1:25" x14ac:dyDescent="0.25">
      <c r="A11">
        <v>4</v>
      </c>
      <c r="B11" s="39" t="s">
        <v>70</v>
      </c>
    </row>
    <row r="12" spans="1:25" x14ac:dyDescent="0.25">
      <c r="A12">
        <v>5</v>
      </c>
      <c r="B12" t="s">
        <v>48</v>
      </c>
    </row>
    <row r="13" spans="1:25" x14ac:dyDescent="0.25">
      <c r="A13">
        <v>6</v>
      </c>
      <c r="B13" t="s">
        <v>47</v>
      </c>
    </row>
  </sheetData>
  <phoneticPr fontId="6" type="noConversion"/>
  <pageMargins left="0.75" right="0.75" top="1" bottom="1" header="0.5" footer="0.5"/>
  <pageSetup paperSize="9" orientation="landscape" r:id="rId1"/>
  <headerFooter alignWithMargins="0">
    <oddHeader>&amp;C&amp;"Calibri"&amp;10&amp;K000000 [IN-CONFIDENCE - INTERNAL ONLY]&amp;1#_x000D_</oddHeader>
    <oddFooter>&amp;C_x000D_&amp;1#&amp;"Calibri"&amp;10&amp;K000000 [IN-CONFIDENCE - INTERNAL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61"/>
  <sheetViews>
    <sheetView zoomScale="80" zoomScaleNormal="80" workbookViewId="0">
      <pane xSplit="2" topLeftCell="C1" activePane="topRight" state="frozen"/>
      <selection pane="topRight"/>
    </sheetView>
  </sheetViews>
  <sheetFormatPr defaultColWidth="9.1796875" defaultRowHeight="12.5" x14ac:dyDescent="0.25"/>
  <cols>
    <col min="1" max="1" width="3" customWidth="1"/>
    <col min="2" max="2" width="31.453125" customWidth="1"/>
    <col min="3" max="14" width="9.54296875" customWidth="1"/>
    <col min="15" max="25" width="10.1796875" customWidth="1"/>
    <col min="27" max="27" width="10.7265625" customWidth="1"/>
    <col min="28" max="28" width="10.26953125" customWidth="1"/>
  </cols>
  <sheetData>
    <row r="1" spans="1:39" ht="15.5" x14ac:dyDescent="0.35">
      <c r="B1" s="2" t="s">
        <v>94</v>
      </c>
      <c r="C1" s="2"/>
      <c r="D1" s="2"/>
      <c r="E1" s="2"/>
      <c r="F1" s="2"/>
      <c r="G1" s="2"/>
      <c r="H1" s="2"/>
      <c r="I1" s="2"/>
      <c r="J1" s="2"/>
      <c r="K1" s="2"/>
      <c r="L1" s="2"/>
      <c r="M1" s="2"/>
      <c r="N1" s="2"/>
    </row>
    <row r="2" spans="1:39" x14ac:dyDescent="0.25">
      <c r="B2" s="65" t="s">
        <v>95</v>
      </c>
      <c r="C2" s="65"/>
      <c r="D2" s="65"/>
      <c r="E2" s="65"/>
      <c r="F2" s="65"/>
      <c r="G2" s="65"/>
      <c r="H2" s="65"/>
      <c r="I2" s="65"/>
      <c r="J2" s="65"/>
      <c r="K2" s="65"/>
      <c r="L2" s="65"/>
      <c r="M2" s="65"/>
      <c r="N2" s="65"/>
    </row>
    <row r="3" spans="1:39" x14ac:dyDescent="0.25">
      <c r="B3" s="65"/>
      <c r="C3" s="65"/>
      <c r="D3" s="65"/>
      <c r="E3" s="65"/>
      <c r="F3" s="65"/>
      <c r="G3" s="65"/>
      <c r="H3" s="65"/>
      <c r="I3" s="65"/>
      <c r="J3" s="65"/>
      <c r="K3" s="65"/>
      <c r="L3" s="65"/>
      <c r="M3" s="65"/>
      <c r="N3" s="65"/>
    </row>
    <row r="4" spans="1:39" s="95" customFormat="1" ht="20.5" customHeight="1" x14ac:dyDescent="0.25">
      <c r="B4" s="78" t="s">
        <v>96</v>
      </c>
    </row>
    <row r="5" spans="1:39" x14ac:dyDescent="0.25">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row>
    <row r="6" spans="1:39" ht="13" x14ac:dyDescent="0.3">
      <c r="B6" s="10" t="s">
        <v>97</v>
      </c>
      <c r="C6" s="10"/>
      <c r="D6" s="10"/>
      <c r="E6" s="10"/>
      <c r="F6" s="10"/>
      <c r="G6" s="10"/>
      <c r="H6" s="10"/>
      <c r="I6" s="10"/>
      <c r="J6" s="10"/>
      <c r="K6" s="10"/>
      <c r="L6" s="10"/>
      <c r="M6" s="10"/>
      <c r="N6" s="10"/>
      <c r="O6" s="39"/>
      <c r="P6" s="39"/>
      <c r="Q6" s="39"/>
      <c r="R6" s="39"/>
    </row>
    <row r="7" spans="1:39" x14ac:dyDescent="0.25">
      <c r="B7" s="47"/>
      <c r="C7" s="77" t="s">
        <v>98</v>
      </c>
      <c r="D7" s="77" t="s">
        <v>99</v>
      </c>
      <c r="E7" s="77" t="s">
        <v>100</v>
      </c>
      <c r="F7" s="77" t="s">
        <v>101</v>
      </c>
      <c r="G7" s="77" t="s">
        <v>102</v>
      </c>
      <c r="H7" s="77" t="s">
        <v>103</v>
      </c>
      <c r="I7" s="77" t="s">
        <v>104</v>
      </c>
      <c r="J7" s="77" t="s">
        <v>105</v>
      </c>
      <c r="K7" s="77" t="s">
        <v>106</v>
      </c>
      <c r="L7" s="77" t="s">
        <v>107</v>
      </c>
      <c r="M7" s="77" t="s">
        <v>108</v>
      </c>
      <c r="N7" s="77" t="s">
        <v>109</v>
      </c>
      <c r="O7" s="36" t="s">
        <v>110</v>
      </c>
      <c r="P7" s="36" t="s">
        <v>111</v>
      </c>
      <c r="Q7" s="36" t="s">
        <v>112</v>
      </c>
      <c r="R7" s="36" t="s">
        <v>113</v>
      </c>
      <c r="S7" s="36" t="s">
        <v>114</v>
      </c>
      <c r="T7" s="36" t="s">
        <v>115</v>
      </c>
      <c r="U7" s="36" t="s">
        <v>116</v>
      </c>
      <c r="V7" s="36" t="s">
        <v>117</v>
      </c>
      <c r="W7" s="36" t="s">
        <v>118</v>
      </c>
      <c r="X7" s="36" t="s">
        <v>119</v>
      </c>
      <c r="Y7" s="36" t="s">
        <v>120</v>
      </c>
      <c r="Z7" s="36" t="s">
        <v>121</v>
      </c>
      <c r="AA7" s="36" t="s">
        <v>122</v>
      </c>
      <c r="AB7" s="36" t="s">
        <v>123</v>
      </c>
      <c r="AC7" s="81" t="s">
        <v>124</v>
      </c>
      <c r="AD7" s="81" t="s">
        <v>125</v>
      </c>
      <c r="AE7" s="81" t="s">
        <v>126</v>
      </c>
      <c r="AF7" s="81" t="s">
        <v>127</v>
      </c>
      <c r="AG7" s="81" t="s">
        <v>128</v>
      </c>
      <c r="AH7" s="81" t="s">
        <v>129</v>
      </c>
      <c r="AI7" s="81" t="s">
        <v>130</v>
      </c>
      <c r="AJ7" s="81" t="s">
        <v>131</v>
      </c>
      <c r="AK7" s="81" t="s">
        <v>132</v>
      </c>
      <c r="AL7" s="81" t="s">
        <v>133</v>
      </c>
      <c r="AM7" s="81" t="s">
        <v>134</v>
      </c>
    </row>
    <row r="8" spans="1:39" x14ac:dyDescent="0.25">
      <c r="B8" s="45" t="s">
        <v>135</v>
      </c>
      <c r="C8" s="79">
        <v>0.90706209922980496</v>
      </c>
      <c r="D8" s="79">
        <v>0.86988518012634397</v>
      </c>
      <c r="E8" s="79">
        <v>0.85464359641985399</v>
      </c>
      <c r="F8" s="79">
        <v>0.86975317313616796</v>
      </c>
      <c r="G8" s="79">
        <v>0.892232554403388</v>
      </c>
      <c r="H8" s="79">
        <v>0.906527567870137</v>
      </c>
      <c r="I8" s="79">
        <v>0.93730874933616504</v>
      </c>
      <c r="J8" s="79">
        <v>0.96545453500255496</v>
      </c>
      <c r="K8" s="79">
        <v>0.97166320708910003</v>
      </c>
      <c r="L8" s="79">
        <v>0.98578365967366</v>
      </c>
      <c r="M8" s="79">
        <v>0.99630960105217004</v>
      </c>
      <c r="N8" s="79">
        <v>0.996504864864865</v>
      </c>
      <c r="O8" s="79">
        <v>0.99046979297063098</v>
      </c>
      <c r="P8" s="79">
        <v>0.96133166186532204</v>
      </c>
      <c r="Q8" s="79">
        <v>0.963566281101772</v>
      </c>
      <c r="R8" s="79">
        <v>0.98287112436115898</v>
      </c>
      <c r="S8" s="54">
        <v>1.01263039785102</v>
      </c>
      <c r="T8" s="54">
        <v>1.01013720044328</v>
      </c>
      <c r="U8" s="54">
        <v>1.01038850513402</v>
      </c>
      <c r="V8" s="54">
        <v>0.99693157111427499</v>
      </c>
      <c r="W8" s="54">
        <v>0.99100392425563699</v>
      </c>
      <c r="X8" s="54">
        <v>0.97630039335407703</v>
      </c>
      <c r="Y8" s="54">
        <v>1.0134324867551501</v>
      </c>
      <c r="Z8" s="54">
        <v>1.03078635191831</v>
      </c>
      <c r="AA8" s="54">
        <v>1.0575264770138999</v>
      </c>
      <c r="AB8" s="58">
        <v>1.11041715599115</v>
      </c>
      <c r="AC8" s="54">
        <v>1.12400776448794</v>
      </c>
      <c r="AD8" s="54">
        <v>1.14870753085039</v>
      </c>
      <c r="AE8" s="54">
        <v>1.17997765550074</v>
      </c>
      <c r="AF8" s="54">
        <v>1.23564251255958</v>
      </c>
      <c r="AG8" s="54">
        <v>1.29473703413576</v>
      </c>
      <c r="AH8" s="54">
        <v>1.3197481437193901</v>
      </c>
      <c r="AI8" s="54">
        <v>1.35814199701937</v>
      </c>
      <c r="AJ8" s="54">
        <v>1.31475618394597</v>
      </c>
      <c r="AK8" s="54">
        <v>1.31569905188887</v>
      </c>
      <c r="AL8" s="54">
        <v>1.34577857874258</v>
      </c>
      <c r="AM8" s="54">
        <v>1.3445924872988999</v>
      </c>
    </row>
    <row r="9" spans="1:39" x14ac:dyDescent="0.25">
      <c r="B9" s="46" t="s">
        <v>136</v>
      </c>
      <c r="C9" s="80">
        <v>1.13751317280005</v>
      </c>
      <c r="D9" s="80">
        <v>1.1357867674454101</v>
      </c>
      <c r="E9" s="80">
        <v>1.1249125525988299</v>
      </c>
      <c r="F9" s="80">
        <v>1.12293727550467</v>
      </c>
      <c r="G9" s="80">
        <v>1.10913141226192</v>
      </c>
      <c r="H9" s="80">
        <v>1.1046611752500499</v>
      </c>
      <c r="I9" s="80">
        <v>1.08652163221668</v>
      </c>
      <c r="J9" s="80">
        <v>1.0573472583836101</v>
      </c>
      <c r="K9" s="80">
        <v>1.05130332574138</v>
      </c>
      <c r="L9" s="80">
        <v>1.0104663806535099</v>
      </c>
      <c r="M9" s="80">
        <v>1.00095634893219</v>
      </c>
      <c r="N9" s="80">
        <v>0.98951025435123896</v>
      </c>
      <c r="O9" s="80">
        <v>0.98675004928787402</v>
      </c>
      <c r="P9" s="80">
        <v>1.0004720704008001</v>
      </c>
      <c r="Q9" s="80">
        <v>1.00389685825621</v>
      </c>
      <c r="R9" s="80">
        <v>1.02381444380588</v>
      </c>
      <c r="S9" s="55">
        <v>1.0441386046452901</v>
      </c>
      <c r="T9" s="55">
        <v>1.0613104172446599</v>
      </c>
      <c r="U9" s="55">
        <v>1.0856784064224301</v>
      </c>
      <c r="V9" s="55">
        <v>1.0836078376882201</v>
      </c>
      <c r="W9" s="55">
        <v>1.0784364373278399</v>
      </c>
      <c r="X9" s="55">
        <v>1.0989125666988</v>
      </c>
      <c r="Y9" s="55">
        <v>1.09984467907365</v>
      </c>
      <c r="Z9" s="55">
        <v>1.11490474595486</v>
      </c>
      <c r="AA9" s="55">
        <v>1.13588310121438</v>
      </c>
      <c r="AB9" s="55">
        <v>1.1497349978333</v>
      </c>
      <c r="AC9" s="55">
        <v>1.1794434891772601</v>
      </c>
      <c r="AD9" s="55">
        <v>1.19751164708147</v>
      </c>
      <c r="AE9" s="55">
        <v>1.22194389581581</v>
      </c>
      <c r="AF9" s="55">
        <v>1.2378855367460999</v>
      </c>
      <c r="AG9" s="55">
        <v>1.2653064101465801</v>
      </c>
      <c r="AH9" s="55">
        <v>1.2980047724586301</v>
      </c>
      <c r="AI9" s="55">
        <v>1.3318347628621801</v>
      </c>
      <c r="AJ9" s="55">
        <v>1.3582827604204999</v>
      </c>
      <c r="AK9" s="55">
        <v>1.39178619391472</v>
      </c>
      <c r="AL9" s="55">
        <v>1.4213052601530001</v>
      </c>
      <c r="AM9" s="55">
        <v>1.44057374689</v>
      </c>
    </row>
    <row r="10" spans="1:39" x14ac:dyDescent="0.25">
      <c r="B10" s="39" t="s">
        <v>33</v>
      </c>
      <c r="C10" s="39"/>
      <c r="D10" s="39"/>
      <c r="E10" s="39"/>
      <c r="F10" s="39"/>
      <c r="G10" s="39"/>
      <c r="H10" s="39"/>
      <c r="I10" s="39"/>
      <c r="J10" s="39"/>
      <c r="K10" s="39"/>
      <c r="L10" s="39"/>
      <c r="M10" s="39"/>
      <c r="N10" s="39"/>
      <c r="O10" s="58"/>
      <c r="P10" s="58"/>
      <c r="Q10" s="58"/>
      <c r="R10" s="58"/>
      <c r="S10" s="58"/>
      <c r="T10" s="58"/>
      <c r="U10" s="58"/>
      <c r="V10" s="58"/>
      <c r="W10" s="58"/>
      <c r="X10" s="58"/>
      <c r="Y10" s="58"/>
      <c r="Z10" s="58"/>
      <c r="AA10" s="58"/>
      <c r="AB10" s="58"/>
      <c r="AC10" s="58"/>
      <c r="AD10" s="58"/>
      <c r="AE10" s="58"/>
    </row>
    <row r="11" spans="1:39" x14ac:dyDescent="0.25">
      <c r="A11">
        <v>1</v>
      </c>
      <c r="B11" s="39" t="s">
        <v>137</v>
      </c>
      <c r="C11" s="39"/>
      <c r="D11" s="39"/>
      <c r="E11" s="39"/>
      <c r="F11" s="39"/>
      <c r="G11" s="39"/>
      <c r="H11" s="39"/>
      <c r="I11" s="39"/>
      <c r="J11" s="39"/>
      <c r="K11" s="39"/>
      <c r="L11" s="39"/>
      <c r="M11" s="39"/>
      <c r="N11" s="39"/>
      <c r="O11" s="39"/>
      <c r="P11" s="39"/>
      <c r="Q11" s="39"/>
      <c r="R11" s="39"/>
    </row>
    <row r="12" spans="1:39" x14ac:dyDescent="0.25">
      <c r="A12">
        <v>2</v>
      </c>
      <c r="B12" s="39" t="s">
        <v>138</v>
      </c>
      <c r="C12" s="39"/>
      <c r="D12" s="39"/>
      <c r="E12" s="39"/>
      <c r="F12" s="39"/>
      <c r="G12" s="39"/>
      <c r="H12" s="39"/>
      <c r="I12" s="39"/>
      <c r="J12" s="39"/>
      <c r="K12" s="39"/>
      <c r="L12" s="39"/>
      <c r="M12" s="39"/>
      <c r="N12" s="39"/>
      <c r="O12" s="39"/>
      <c r="P12" s="39"/>
      <c r="Q12" s="39"/>
      <c r="R12" s="39"/>
    </row>
    <row r="13" spans="1:39" x14ac:dyDescent="0.25">
      <c r="B13" s="39"/>
      <c r="C13" s="39"/>
      <c r="D13" s="39"/>
      <c r="E13" s="39"/>
      <c r="F13" s="39"/>
      <c r="G13" s="39"/>
      <c r="H13" s="39"/>
      <c r="I13" s="39"/>
      <c r="J13" s="39"/>
      <c r="K13" s="39"/>
      <c r="L13" s="39"/>
      <c r="M13" s="39"/>
      <c r="N13" s="39"/>
      <c r="O13" s="39"/>
      <c r="P13" s="39"/>
      <c r="Q13" s="39"/>
      <c r="R13" s="39"/>
    </row>
    <row r="14" spans="1:39" ht="13" x14ac:dyDescent="0.3">
      <c r="B14" s="10" t="s">
        <v>139</v>
      </c>
      <c r="C14" s="10"/>
      <c r="D14" s="10"/>
      <c r="E14" s="10"/>
      <c r="F14" s="10"/>
      <c r="G14" s="10"/>
      <c r="H14" s="10"/>
      <c r="I14" s="10"/>
      <c r="J14" s="10"/>
      <c r="K14" s="10"/>
      <c r="L14" s="10"/>
      <c r="M14" s="10"/>
      <c r="N14" s="10"/>
    </row>
    <row r="15" spans="1:39" x14ac:dyDescent="0.25">
      <c r="B15" s="47"/>
      <c r="C15" s="88" t="s">
        <v>98</v>
      </c>
      <c r="D15" s="77" t="s">
        <v>99</v>
      </c>
      <c r="E15" s="77" t="s">
        <v>100</v>
      </c>
      <c r="F15" s="77" t="s">
        <v>101</v>
      </c>
      <c r="G15" s="77" t="s">
        <v>102</v>
      </c>
      <c r="H15" s="77" t="s">
        <v>103</v>
      </c>
      <c r="I15" s="77" t="s">
        <v>104</v>
      </c>
      <c r="J15" s="77" t="s">
        <v>105</v>
      </c>
      <c r="K15" s="77" t="s">
        <v>106</v>
      </c>
      <c r="L15" s="77" t="s">
        <v>107</v>
      </c>
      <c r="M15" s="77" t="s">
        <v>108</v>
      </c>
      <c r="N15" s="77" t="s">
        <v>109</v>
      </c>
      <c r="O15" s="36" t="s">
        <v>110</v>
      </c>
      <c r="P15" s="36" t="s">
        <v>111</v>
      </c>
      <c r="Q15" s="36" t="s">
        <v>112</v>
      </c>
      <c r="R15" s="36" t="s">
        <v>113</v>
      </c>
      <c r="S15" s="36" t="s">
        <v>114</v>
      </c>
      <c r="T15" s="36" t="s">
        <v>115</v>
      </c>
      <c r="U15" s="36" t="s">
        <v>116</v>
      </c>
      <c r="V15" s="36" t="s">
        <v>117</v>
      </c>
      <c r="W15" s="36" t="s">
        <v>118</v>
      </c>
      <c r="X15" s="36" t="s">
        <v>119</v>
      </c>
      <c r="Y15" s="36" t="s">
        <v>120</v>
      </c>
      <c r="Z15" s="36" t="s">
        <v>121</v>
      </c>
      <c r="AA15" s="36" t="s">
        <v>122</v>
      </c>
      <c r="AB15" s="36" t="s">
        <v>123</v>
      </c>
      <c r="AC15" s="81" t="s">
        <v>124</v>
      </c>
      <c r="AD15" s="81" t="s">
        <v>125</v>
      </c>
      <c r="AE15" s="81" t="s">
        <v>126</v>
      </c>
      <c r="AF15" s="81" t="s">
        <v>127</v>
      </c>
      <c r="AG15" s="81" t="s">
        <v>128</v>
      </c>
      <c r="AH15" s="81" t="s">
        <v>129</v>
      </c>
      <c r="AI15" s="81" t="s">
        <v>130</v>
      </c>
      <c r="AJ15" s="81" t="s">
        <v>131</v>
      </c>
      <c r="AK15" s="81" t="s">
        <v>132</v>
      </c>
      <c r="AL15" s="81" t="s">
        <v>133</v>
      </c>
      <c r="AM15" s="81" t="s">
        <v>134</v>
      </c>
    </row>
    <row r="16" spans="1:39" x14ac:dyDescent="0.25">
      <c r="B16" s="45" t="s">
        <v>135</v>
      </c>
      <c r="C16" s="86">
        <v>2.8031822620772067E-3</v>
      </c>
      <c r="D16" s="84">
        <v>2.8169854071787197E-3</v>
      </c>
      <c r="E16" s="84">
        <v>2.8438791344425926E-3</v>
      </c>
      <c r="F16" s="84">
        <v>2.897359306026213E-3</v>
      </c>
      <c r="G16" s="84">
        <v>2.9602529725747499E-3</v>
      </c>
      <c r="H16" s="84">
        <v>2.9886789043852779E-3</v>
      </c>
      <c r="I16" s="84">
        <v>3.0405014001565461E-3</v>
      </c>
      <c r="J16" s="84">
        <v>3.0386205252838612E-3</v>
      </c>
      <c r="K16" s="84">
        <v>3.0775518407592938E-3</v>
      </c>
      <c r="L16" s="84">
        <v>3.0837452481390602E-3</v>
      </c>
      <c r="M16" s="84">
        <v>3.1331040393828844E-3</v>
      </c>
      <c r="N16" s="84">
        <v>3.1496331103052591E-3</v>
      </c>
      <c r="O16" s="84">
        <v>3.2457740084918326E-3</v>
      </c>
      <c r="P16" s="84">
        <v>3.3205003229924918E-3</v>
      </c>
      <c r="Q16" s="84">
        <v>3.4409051667981428E-3</v>
      </c>
      <c r="R16" s="84">
        <v>3.573260698614801E-3</v>
      </c>
      <c r="S16" s="50">
        <v>3.6952965855126881E-3</v>
      </c>
      <c r="T16" s="50">
        <v>3.7770716733228028E-3</v>
      </c>
      <c r="U16" s="50">
        <v>3.8264909103619374E-3</v>
      </c>
      <c r="V16" s="50">
        <v>3.8324704033790417E-3</v>
      </c>
      <c r="W16" s="50">
        <v>3.8513827817232287E-3</v>
      </c>
      <c r="X16" s="50">
        <v>3.9380865195273182E-3</v>
      </c>
      <c r="Y16" s="50">
        <v>4.044238567002291E-3</v>
      </c>
      <c r="Z16" s="50">
        <v>4.1575475786273094E-3</v>
      </c>
      <c r="AA16" s="50">
        <v>4.2801463522361693E-3</v>
      </c>
      <c r="AB16" s="50">
        <v>4.3505478607432247E-3</v>
      </c>
      <c r="AC16" s="50">
        <v>4.4599285362504123E-3</v>
      </c>
      <c r="AD16" s="50">
        <v>4.5790963220072841E-3</v>
      </c>
      <c r="AE16" s="50">
        <v>4.6969939044565947E-3</v>
      </c>
      <c r="AF16" s="50">
        <v>4.787245687208409E-3</v>
      </c>
      <c r="AG16" s="50">
        <v>4.8845470039232666E-3</v>
      </c>
      <c r="AH16" s="50">
        <v>4.9325682918601949E-3</v>
      </c>
      <c r="AI16" s="50">
        <v>4.9669941522577175E-3</v>
      </c>
      <c r="AJ16" s="50">
        <v>5.0222345927541769E-3</v>
      </c>
      <c r="AK16" s="50">
        <v>5.083167155103846E-3</v>
      </c>
      <c r="AL16" s="50">
        <v>5.1698940811082941E-3</v>
      </c>
      <c r="AM16" s="50">
        <v>5.1975515175387106E-3</v>
      </c>
    </row>
    <row r="17" spans="1:39" x14ac:dyDescent="0.25">
      <c r="B17" s="46" t="s">
        <v>136</v>
      </c>
      <c r="C17" s="87">
        <v>1.5867628341111582E-2</v>
      </c>
      <c r="D17" s="85">
        <v>1.5749050223333991E-2</v>
      </c>
      <c r="E17" s="85">
        <v>1.5617501264589054E-2</v>
      </c>
      <c r="F17" s="85">
        <v>1.5630655418200256E-2</v>
      </c>
      <c r="G17" s="85">
        <v>1.5753716637166459E-2</v>
      </c>
      <c r="H17" s="85">
        <v>1.5722140690407411E-2</v>
      </c>
      <c r="I17" s="85">
        <v>1.5858079793381542E-2</v>
      </c>
      <c r="J17" s="85">
        <v>1.5892979070860645E-2</v>
      </c>
      <c r="K17" s="85">
        <v>1.6074399199343396E-2</v>
      </c>
      <c r="L17" s="85">
        <v>1.6377993847604761E-2</v>
      </c>
      <c r="M17" s="85">
        <v>1.6899325853808624E-2</v>
      </c>
      <c r="N17" s="85">
        <v>1.7531866298401873E-2</v>
      </c>
      <c r="O17" s="85">
        <v>1.8389489755574622E-2</v>
      </c>
      <c r="P17" s="85">
        <v>1.9175381186442148E-2</v>
      </c>
      <c r="Q17" s="85">
        <v>1.9986857156764914E-2</v>
      </c>
      <c r="R17" s="85">
        <v>2.0702720979638999E-2</v>
      </c>
      <c r="S17" s="51">
        <v>2.1241650773278505E-2</v>
      </c>
      <c r="T17" s="51">
        <v>2.1687423382056634E-2</v>
      </c>
      <c r="U17" s="51">
        <v>2.2055518050944019E-2</v>
      </c>
      <c r="V17" s="51">
        <v>2.2398649335653879E-2</v>
      </c>
      <c r="W17" s="51">
        <v>2.2818015566265303E-2</v>
      </c>
      <c r="X17" s="51">
        <v>2.3268073107421464E-2</v>
      </c>
      <c r="Y17" s="51">
        <v>2.3797369709759781E-2</v>
      </c>
      <c r="Z17" s="51">
        <v>2.4469909005967214E-2</v>
      </c>
      <c r="AA17" s="51">
        <v>2.5213927735101657E-2</v>
      </c>
      <c r="AB17" s="51">
        <v>2.6123286213561168E-2</v>
      </c>
      <c r="AC17" s="51">
        <v>2.718381314101033E-2</v>
      </c>
      <c r="AD17" s="51">
        <v>2.838688046139564E-2</v>
      </c>
      <c r="AE17" s="51">
        <v>2.9656508723960907E-2</v>
      </c>
      <c r="AF17" s="51">
        <v>3.113698472589272E-2</v>
      </c>
      <c r="AG17" s="51">
        <v>3.2639534676663473E-2</v>
      </c>
      <c r="AH17" s="51">
        <v>3.4216216808312057E-2</v>
      </c>
      <c r="AI17" s="51">
        <v>3.5679316698804191E-2</v>
      </c>
      <c r="AJ17" s="51">
        <v>3.6956805986186718E-2</v>
      </c>
      <c r="AK17" s="51">
        <v>3.7941313566208258E-2</v>
      </c>
      <c r="AL17" s="51">
        <v>3.8737090410856413E-2</v>
      </c>
      <c r="AM17" s="51">
        <v>3.8959521481984331E-2</v>
      </c>
    </row>
    <row r="18" spans="1:39" x14ac:dyDescent="0.25">
      <c r="O18" s="57"/>
      <c r="P18" s="57"/>
      <c r="Q18" s="57"/>
      <c r="R18" s="57"/>
      <c r="S18" s="57"/>
      <c r="T18" s="57"/>
      <c r="U18" s="57"/>
      <c r="V18" s="57"/>
      <c r="W18" s="57"/>
      <c r="X18" s="57"/>
    </row>
    <row r="19" spans="1:39" ht="13" x14ac:dyDescent="0.3">
      <c r="B19" s="10" t="s">
        <v>140</v>
      </c>
      <c r="C19" s="10"/>
      <c r="D19" s="10"/>
      <c r="E19" s="10"/>
      <c r="F19" s="10"/>
      <c r="G19" s="10"/>
      <c r="H19" s="10"/>
      <c r="I19" s="10"/>
      <c r="J19" s="10"/>
      <c r="K19" s="10"/>
      <c r="L19" s="10"/>
      <c r="M19" s="10"/>
      <c r="N19" s="10"/>
    </row>
    <row r="20" spans="1:39" x14ac:dyDescent="0.25">
      <c r="B20" s="47"/>
      <c r="C20" s="88" t="s">
        <v>98</v>
      </c>
      <c r="D20" s="77" t="s">
        <v>99</v>
      </c>
      <c r="E20" s="77" t="s">
        <v>100</v>
      </c>
      <c r="F20" s="77" t="s">
        <v>101</v>
      </c>
      <c r="G20" s="77" t="s">
        <v>102</v>
      </c>
      <c r="H20" s="77" t="s">
        <v>103</v>
      </c>
      <c r="I20" s="77" t="s">
        <v>104</v>
      </c>
      <c r="J20" s="77" t="s">
        <v>105</v>
      </c>
      <c r="K20" s="77" t="s">
        <v>106</v>
      </c>
      <c r="L20" s="77" t="s">
        <v>107</v>
      </c>
      <c r="M20" s="77" t="s">
        <v>108</v>
      </c>
      <c r="N20" s="77" t="s">
        <v>109</v>
      </c>
      <c r="O20" s="36" t="s">
        <v>110</v>
      </c>
      <c r="P20" s="36" t="s">
        <v>111</v>
      </c>
      <c r="Q20" s="36" t="s">
        <v>112</v>
      </c>
      <c r="R20" s="36" t="s">
        <v>113</v>
      </c>
      <c r="S20" s="36" t="s">
        <v>114</v>
      </c>
      <c r="T20" s="36" t="s">
        <v>115</v>
      </c>
      <c r="U20" s="36" t="s">
        <v>116</v>
      </c>
      <c r="V20" s="36" t="s">
        <v>117</v>
      </c>
      <c r="W20" s="36" t="s">
        <v>118</v>
      </c>
      <c r="X20" s="36" t="s">
        <v>119</v>
      </c>
      <c r="Y20" s="36" t="s">
        <v>120</v>
      </c>
      <c r="Z20" s="36" t="s">
        <v>121</v>
      </c>
      <c r="AA20" s="36" t="s">
        <v>122</v>
      </c>
      <c r="AB20" s="36" t="s">
        <v>123</v>
      </c>
      <c r="AC20" s="81" t="s">
        <v>124</v>
      </c>
      <c r="AD20" s="81" t="s">
        <v>125</v>
      </c>
      <c r="AE20" s="81" t="s">
        <v>126</v>
      </c>
      <c r="AF20" s="81" t="s">
        <v>127</v>
      </c>
      <c r="AG20" s="81" t="s">
        <v>128</v>
      </c>
      <c r="AH20" s="81" t="s">
        <v>129</v>
      </c>
      <c r="AI20" s="81" t="s">
        <v>130</v>
      </c>
      <c r="AJ20" s="81" t="s">
        <v>131</v>
      </c>
      <c r="AK20" s="81" t="s">
        <v>132</v>
      </c>
      <c r="AL20" s="81" t="s">
        <v>133</v>
      </c>
      <c r="AM20" s="81" t="s">
        <v>134</v>
      </c>
    </row>
    <row r="21" spans="1:39" x14ac:dyDescent="0.25">
      <c r="B21" s="45" t="s">
        <v>135</v>
      </c>
      <c r="C21" s="91">
        <v>9.5647501343363805E-2</v>
      </c>
      <c r="D21" s="92">
        <v>9.9026805531842205E-2</v>
      </c>
      <c r="E21" s="92">
        <v>0.10317331163547599</v>
      </c>
      <c r="F21" s="92">
        <v>0.10705483672212</v>
      </c>
      <c r="G21" s="92">
        <v>0.110851467796115</v>
      </c>
      <c r="H21" s="92">
        <v>0.115029387069689</v>
      </c>
      <c r="I21" s="92">
        <v>0.112851832182687</v>
      </c>
      <c r="J21" s="92">
        <v>0.11280020439448099</v>
      </c>
      <c r="K21" s="92">
        <v>0.115804806991988</v>
      </c>
      <c r="L21" s="92">
        <v>0.11491841491841499</v>
      </c>
      <c r="M21" s="92">
        <v>0.11727312582200801</v>
      </c>
      <c r="N21" s="92">
        <v>0.12234927234927201</v>
      </c>
      <c r="O21" s="92">
        <v>0.124602792489167</v>
      </c>
      <c r="P21" s="92">
        <v>0.115772416276557</v>
      </c>
      <c r="Q21" s="92">
        <v>0.120662394940501</v>
      </c>
      <c r="R21" s="92">
        <v>0.12598730060399599</v>
      </c>
      <c r="S21" s="92">
        <v>0.12748656889792401</v>
      </c>
      <c r="T21" s="92">
        <v>0.12958858567668702</v>
      </c>
      <c r="U21" s="92">
        <v>0.140352046939592</v>
      </c>
      <c r="V21" s="92">
        <v>0.14326387990164402</v>
      </c>
      <c r="W21" s="92">
        <v>0.140712594991902</v>
      </c>
      <c r="X21" s="92">
        <v>0.14143133916514999</v>
      </c>
      <c r="Y21" s="92">
        <v>0.14107815828281201</v>
      </c>
      <c r="Z21" s="92">
        <v>0.14108072587575202</v>
      </c>
      <c r="AA21" s="92">
        <v>0.13907869660205502</v>
      </c>
      <c r="AB21" s="92">
        <v>0.13855761307949199</v>
      </c>
      <c r="AC21" s="92">
        <v>0.13672425597036</v>
      </c>
      <c r="AD21" s="92">
        <v>0.13674831301495</v>
      </c>
      <c r="AE21" s="92">
        <v>0.13733742712250302</v>
      </c>
      <c r="AF21" s="92">
        <v>0.136287517712225</v>
      </c>
      <c r="AG21" s="92">
        <v>0.13524750685426801</v>
      </c>
      <c r="AH21" s="92">
        <v>0.13503587290741401</v>
      </c>
      <c r="AI21" s="92">
        <v>0.13393849071941499</v>
      </c>
      <c r="AJ21" s="92">
        <v>0.130612981388875</v>
      </c>
      <c r="AK21" s="92">
        <v>0.13021216130138702</v>
      </c>
      <c r="AL21" s="92">
        <v>0.12999749698500498</v>
      </c>
      <c r="AM21" s="92">
        <v>0.13041913632514801</v>
      </c>
    </row>
    <row r="22" spans="1:39" x14ac:dyDescent="0.25">
      <c r="B22" s="46" t="s">
        <v>136</v>
      </c>
      <c r="C22" s="93">
        <v>0.13849950954023402</v>
      </c>
      <c r="D22" s="94">
        <v>0.14066269659489999</v>
      </c>
      <c r="E22" s="94">
        <v>0.144461565815208</v>
      </c>
      <c r="F22" s="94">
        <v>0.150358335950661</v>
      </c>
      <c r="G22" s="94">
        <v>0.155387233108294</v>
      </c>
      <c r="H22" s="94">
        <v>0.16184294530751198</v>
      </c>
      <c r="I22" s="94">
        <v>0.16658181447917697</v>
      </c>
      <c r="J22" s="94">
        <v>0.17067630608406803</v>
      </c>
      <c r="K22" s="94">
        <v>0.172562052616901</v>
      </c>
      <c r="L22" s="94">
        <v>0.17509710548838001</v>
      </c>
      <c r="M22" s="94">
        <v>0.17690447645947199</v>
      </c>
      <c r="N22" s="94">
        <v>0.18000672294016598</v>
      </c>
      <c r="O22" s="94">
        <v>0.18182127196709602</v>
      </c>
      <c r="P22" s="94">
        <v>0.16920510701981401</v>
      </c>
      <c r="Q22" s="94">
        <v>0.17526718432136601</v>
      </c>
      <c r="R22" s="94">
        <v>0.18295665655364102</v>
      </c>
      <c r="S22" s="94">
        <v>0.19071194917716</v>
      </c>
      <c r="T22" s="94">
        <v>0.19823645070626403</v>
      </c>
      <c r="U22" s="94">
        <v>0.21512603097851901</v>
      </c>
      <c r="V22" s="94">
        <v>0.221135961027458</v>
      </c>
      <c r="W22" s="94">
        <v>0.22562398805643799</v>
      </c>
      <c r="X22" s="94">
        <v>0.22891721897077702</v>
      </c>
      <c r="Y22" s="94">
        <v>0.233006915115793</v>
      </c>
      <c r="Z22" s="94">
        <v>0.23664502387577699</v>
      </c>
      <c r="AA22" s="94">
        <v>0.23764509078283902</v>
      </c>
      <c r="AB22" s="94">
        <v>0.23819153546150498</v>
      </c>
      <c r="AC22" s="94">
        <v>0.240584612945001</v>
      </c>
      <c r="AD22" s="94">
        <v>0.24128889476912702</v>
      </c>
      <c r="AE22" s="94">
        <v>0.24225502945001101</v>
      </c>
      <c r="AF22" s="94">
        <v>0.24271291844707299</v>
      </c>
      <c r="AG22" s="94">
        <v>0.24273070350648598</v>
      </c>
      <c r="AH22" s="94">
        <v>0.239037463882322</v>
      </c>
      <c r="AI22" s="94">
        <v>0.23553087714401</v>
      </c>
      <c r="AJ22" s="94">
        <v>0.23056632722763401</v>
      </c>
      <c r="AK22" s="94">
        <v>0.224961433682345</v>
      </c>
      <c r="AL22" s="94">
        <v>0.21876964471722199</v>
      </c>
      <c r="AM22" s="94">
        <v>0.213621049480513</v>
      </c>
    </row>
    <row r="23" spans="1:39" x14ac:dyDescent="0.25">
      <c r="B23" t="s">
        <v>33</v>
      </c>
      <c r="X23" s="52"/>
    </row>
    <row r="24" spans="1:39" x14ac:dyDescent="0.25">
      <c r="A24">
        <v>1</v>
      </c>
      <c r="B24" t="s">
        <v>141</v>
      </c>
      <c r="X24" s="52"/>
    </row>
    <row r="26" spans="1:39" ht="13" x14ac:dyDescent="0.3">
      <c r="B26" s="10" t="s">
        <v>142</v>
      </c>
      <c r="C26" s="10"/>
      <c r="D26" s="10"/>
      <c r="E26" s="10"/>
      <c r="F26" s="10"/>
      <c r="G26" s="10"/>
      <c r="H26" s="10"/>
      <c r="I26" s="10"/>
      <c r="J26" s="10"/>
      <c r="K26" s="10"/>
      <c r="L26" s="10"/>
      <c r="M26" s="10"/>
      <c r="N26" s="10"/>
    </row>
    <row r="27" spans="1:39" x14ac:dyDescent="0.25">
      <c r="B27" s="47"/>
      <c r="C27" s="88" t="s">
        <v>98</v>
      </c>
      <c r="D27" s="77" t="s">
        <v>99</v>
      </c>
      <c r="E27" s="77" t="s">
        <v>100</v>
      </c>
      <c r="F27" s="77" t="s">
        <v>101</v>
      </c>
      <c r="G27" s="77" t="s">
        <v>102</v>
      </c>
      <c r="H27" s="77" t="s">
        <v>103</v>
      </c>
      <c r="I27" s="77" t="s">
        <v>104</v>
      </c>
      <c r="J27" s="77" t="s">
        <v>105</v>
      </c>
      <c r="K27" s="77" t="s">
        <v>106</v>
      </c>
      <c r="L27" s="77" t="s">
        <v>107</v>
      </c>
      <c r="M27" s="77" t="s">
        <v>108</v>
      </c>
      <c r="N27" s="77" t="s">
        <v>109</v>
      </c>
      <c r="O27" s="36" t="s">
        <v>110</v>
      </c>
      <c r="P27" s="36" t="s">
        <v>111</v>
      </c>
      <c r="Q27" s="36" t="s">
        <v>112</v>
      </c>
      <c r="R27" s="36" t="s">
        <v>113</v>
      </c>
      <c r="S27" s="36" t="s">
        <v>114</v>
      </c>
      <c r="T27" s="36" t="s">
        <v>115</v>
      </c>
      <c r="U27" s="36" t="s">
        <v>116</v>
      </c>
      <c r="V27" s="36" t="s">
        <v>117</v>
      </c>
      <c r="W27" s="36" t="s">
        <v>118</v>
      </c>
      <c r="X27" s="36" t="s">
        <v>119</v>
      </c>
      <c r="Y27" s="36" t="s">
        <v>120</v>
      </c>
      <c r="Z27" s="36" t="s">
        <v>121</v>
      </c>
      <c r="AA27" s="36" t="s">
        <v>122</v>
      </c>
      <c r="AB27" s="36" t="s">
        <v>123</v>
      </c>
      <c r="AC27" s="81" t="s">
        <v>124</v>
      </c>
      <c r="AD27" s="81" t="s">
        <v>125</v>
      </c>
      <c r="AE27" s="81" t="s">
        <v>126</v>
      </c>
      <c r="AF27" s="81" t="s">
        <v>127</v>
      </c>
      <c r="AG27" s="81" t="s">
        <v>128</v>
      </c>
      <c r="AH27" s="81" t="s">
        <v>129</v>
      </c>
      <c r="AI27" s="81" t="s">
        <v>130</v>
      </c>
      <c r="AJ27" s="81" t="s">
        <v>131</v>
      </c>
      <c r="AK27" s="81" t="s">
        <v>132</v>
      </c>
      <c r="AL27" s="81" t="s">
        <v>133</v>
      </c>
      <c r="AM27" s="81" t="s">
        <v>134</v>
      </c>
    </row>
    <row r="28" spans="1:39" x14ac:dyDescent="0.25">
      <c r="B28" s="45" t="s">
        <v>135</v>
      </c>
      <c r="C28" s="89">
        <v>0.14490417338348599</v>
      </c>
      <c r="D28" s="82">
        <v>0.15485743554720799</v>
      </c>
      <c r="E28" s="82">
        <v>0.160455655004068</v>
      </c>
      <c r="F28" s="82">
        <v>0.17128773875539099</v>
      </c>
      <c r="G28" s="82">
        <v>0.183291952680006</v>
      </c>
      <c r="H28" s="82">
        <v>0.194654352085083</v>
      </c>
      <c r="I28" s="82">
        <v>0.20233669676048902</v>
      </c>
      <c r="J28" s="82">
        <v>0.20975983648441499</v>
      </c>
      <c r="K28" s="82">
        <v>0.22638990046127699</v>
      </c>
      <c r="L28" s="82">
        <v>0.238694638694639</v>
      </c>
      <c r="M28" s="82">
        <v>0.254603244191144</v>
      </c>
      <c r="N28" s="82">
        <v>0.27557172557172599</v>
      </c>
      <c r="O28" s="82">
        <v>0.297640828117477</v>
      </c>
      <c r="P28" s="82">
        <v>0.30977673748649598</v>
      </c>
      <c r="Q28" s="82">
        <v>0.33610718149288504</v>
      </c>
      <c r="R28" s="82">
        <v>0.35806101904909399</v>
      </c>
      <c r="S28" s="48">
        <v>0.37984608683026005</v>
      </c>
      <c r="T28" s="48">
        <v>0.39652306413630695</v>
      </c>
      <c r="U28" s="48">
        <v>0.41605547406320803</v>
      </c>
      <c r="V28" s="48">
        <v>0.42797981105215499</v>
      </c>
      <c r="W28" s="48">
        <v>0.44387691541049001</v>
      </c>
      <c r="X28" s="48">
        <v>0.45811072623730398</v>
      </c>
      <c r="Y28" s="48">
        <v>0.47293680703479196</v>
      </c>
      <c r="Z28" s="48">
        <v>0.48551786887731901</v>
      </c>
      <c r="AA28" s="48">
        <v>0.49435225212662098</v>
      </c>
      <c r="AB28" s="48">
        <v>0.50591959755409999</v>
      </c>
      <c r="AC28" s="48">
        <v>0.52092142885908699</v>
      </c>
      <c r="AD28" s="48">
        <v>0.53152145546732299</v>
      </c>
      <c r="AE28" s="48">
        <v>0.54027667575119898</v>
      </c>
      <c r="AF28" s="48">
        <v>0.55838593327321906</v>
      </c>
      <c r="AG28" s="48">
        <v>0.57271549516435205</v>
      </c>
      <c r="AH28" s="48">
        <v>0.58205215806855692</v>
      </c>
      <c r="AI28" s="48">
        <v>0.59585422029535307</v>
      </c>
      <c r="AJ28" s="48">
        <v>0.61473423725318299</v>
      </c>
      <c r="AK28" s="48">
        <v>0.62558185114410303</v>
      </c>
      <c r="AL28" s="48">
        <v>0.63842810658292892</v>
      </c>
      <c r="AM28" s="48">
        <v>0.65237087214225198</v>
      </c>
    </row>
    <row r="29" spans="1:39" x14ac:dyDescent="0.25">
      <c r="B29" s="46" t="s">
        <v>136</v>
      </c>
      <c r="C29" s="90">
        <v>0.121728949783248</v>
      </c>
      <c r="D29" s="83">
        <v>0.12829439609100601</v>
      </c>
      <c r="E29" s="83">
        <v>0.134682629052332</v>
      </c>
      <c r="F29" s="83">
        <v>0.13882305913256998</v>
      </c>
      <c r="G29" s="83">
        <v>0.145534881168011</v>
      </c>
      <c r="H29" s="83">
        <v>0.15051074696743999</v>
      </c>
      <c r="I29" s="83">
        <v>0.159836065573771</v>
      </c>
      <c r="J29" s="83">
        <v>0.170944972278534</v>
      </c>
      <c r="K29" s="83">
        <v>0.18376406061169501</v>
      </c>
      <c r="L29" s="83">
        <v>0.197107682854572</v>
      </c>
      <c r="M29" s="83">
        <v>0.209964846686851</v>
      </c>
      <c r="N29" s="83">
        <v>0.22155822813177001</v>
      </c>
      <c r="O29" s="83">
        <v>0.23250280431014</v>
      </c>
      <c r="P29" s="83">
        <v>0.246932826164903</v>
      </c>
      <c r="Q29" s="83">
        <v>0.265665740236669</v>
      </c>
      <c r="R29" s="83">
        <v>0.28378396439502301</v>
      </c>
      <c r="S29" s="49">
        <v>0.303661416825593</v>
      </c>
      <c r="T29" s="49">
        <v>0.32625661934114197</v>
      </c>
      <c r="U29" s="49">
        <v>0.34644348560389604</v>
      </c>
      <c r="V29" s="49">
        <v>0.36023029229406606</v>
      </c>
      <c r="W29" s="49">
        <v>0.37592783396766</v>
      </c>
      <c r="X29" s="49">
        <v>0.38779200906209299</v>
      </c>
      <c r="Y29" s="49">
        <v>0.395015547407992</v>
      </c>
      <c r="Z29" s="49">
        <v>0.40283932804287303</v>
      </c>
      <c r="AA29" s="49">
        <v>0.41255888456652301</v>
      </c>
      <c r="AB29" s="49">
        <v>0.42254080600895599</v>
      </c>
      <c r="AC29" s="49">
        <v>0.43296905145756803</v>
      </c>
      <c r="AD29" s="49">
        <v>0.44776945189497397</v>
      </c>
      <c r="AE29" s="49">
        <v>0.46152375124301998</v>
      </c>
      <c r="AF29" s="49">
        <v>0.47597874900355003</v>
      </c>
      <c r="AG29" s="49">
        <v>0.49046165499641603</v>
      </c>
      <c r="AH29" s="49">
        <v>0.508229084581035</v>
      </c>
      <c r="AI29" s="49">
        <v>0.52689372649463007</v>
      </c>
      <c r="AJ29" s="49">
        <v>0.54727800722315101</v>
      </c>
      <c r="AK29" s="49">
        <v>0.56887123773262904</v>
      </c>
      <c r="AL29" s="49">
        <v>0.59003544020869303</v>
      </c>
      <c r="AM29" s="49">
        <v>0.60924487219675794</v>
      </c>
    </row>
    <row r="30" spans="1:39" x14ac:dyDescent="0.25">
      <c r="B30" t="s">
        <v>33</v>
      </c>
    </row>
    <row r="31" spans="1:39" x14ac:dyDescent="0.25">
      <c r="A31">
        <v>1</v>
      </c>
      <c r="B31" t="s">
        <v>143</v>
      </c>
    </row>
    <row r="33" spans="1:29" x14ac:dyDescent="0.25">
      <c r="B33" t="s">
        <v>144</v>
      </c>
    </row>
    <row r="35" spans="1:29" x14ac:dyDescent="0.25">
      <c r="O35" s="57"/>
      <c r="P35" s="57"/>
      <c r="Q35" s="57"/>
      <c r="R35" s="57"/>
      <c r="S35" s="57"/>
      <c r="T35" s="57"/>
      <c r="U35" s="57"/>
      <c r="V35" s="57"/>
      <c r="W35" s="57"/>
      <c r="X35" s="57"/>
      <c r="Y35" s="57"/>
      <c r="Z35" s="57"/>
      <c r="AA35" s="57"/>
    </row>
    <row r="36" spans="1:29" ht="13" x14ac:dyDescent="0.3">
      <c r="B36" s="63" t="s">
        <v>145</v>
      </c>
      <c r="C36" s="63"/>
      <c r="D36" s="63"/>
      <c r="E36" s="63"/>
      <c r="F36" s="63"/>
      <c r="G36" s="63"/>
      <c r="H36" s="63"/>
      <c r="I36" s="63"/>
      <c r="J36" s="63"/>
      <c r="K36" s="63"/>
      <c r="L36" s="63"/>
      <c r="M36" s="63"/>
      <c r="N36" s="63"/>
      <c r="O36" s="64"/>
      <c r="P36" s="64"/>
      <c r="Q36" s="64"/>
      <c r="R36" s="64"/>
      <c r="S36" s="57"/>
      <c r="T36" s="57"/>
      <c r="U36" s="57"/>
      <c r="V36" s="57"/>
      <c r="W36" s="57"/>
      <c r="X36" s="57"/>
      <c r="Y36" s="57"/>
      <c r="Z36" s="57"/>
      <c r="AA36" s="57"/>
    </row>
    <row r="37" spans="1:29" ht="13" x14ac:dyDescent="0.3">
      <c r="A37">
        <v>1</v>
      </c>
      <c r="B37" s="39" t="s">
        <v>146</v>
      </c>
      <c r="C37" s="39"/>
      <c r="D37" s="39"/>
      <c r="E37" s="39"/>
      <c r="F37" s="39"/>
      <c r="G37" s="39"/>
      <c r="H37" s="39"/>
      <c r="I37" s="39"/>
      <c r="J37" s="39"/>
      <c r="K37" s="39"/>
      <c r="L37" s="39"/>
      <c r="M37" s="39"/>
      <c r="N37" s="39"/>
      <c r="O37" s="63"/>
      <c r="P37" s="63"/>
      <c r="Q37" s="63"/>
      <c r="R37" s="63"/>
    </row>
    <row r="38" spans="1:29" ht="13" customHeight="1" x14ac:dyDescent="0.25">
      <c r="A38">
        <v>2</v>
      </c>
      <c r="B38" s="140" t="s">
        <v>147</v>
      </c>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row>
    <row r="39" spans="1:29" ht="13" customHeight="1" x14ac:dyDescent="0.25">
      <c r="B39" s="140"/>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row>
    <row r="40" spans="1:29" ht="13" customHeight="1" x14ac:dyDescent="0.25">
      <c r="A40" s="52" t="s">
        <v>148</v>
      </c>
      <c r="B40" s="140" t="s">
        <v>149</v>
      </c>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row>
    <row r="41" spans="1:29" ht="13" customHeight="1" x14ac:dyDescent="0.25">
      <c r="A41" s="52"/>
      <c r="B41" s="140"/>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row>
    <row r="42" spans="1:29" ht="13" customHeight="1" x14ac:dyDescent="0.25">
      <c r="A42" s="52" t="s">
        <v>150</v>
      </c>
      <c r="B42" s="140" t="s">
        <v>151</v>
      </c>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row>
    <row r="43" spans="1:29" x14ac:dyDescent="0.25">
      <c r="A43" s="61"/>
      <c r="B43" s="140"/>
      <c r="C43" s="140"/>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row>
    <row r="44" spans="1:29" x14ac:dyDescent="0.25">
      <c r="A44" s="61"/>
      <c r="B44" s="140"/>
      <c r="C44" s="140"/>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row>
    <row r="45" spans="1:29" x14ac:dyDescent="0.25">
      <c r="A45" s="52" t="s">
        <v>152</v>
      </c>
      <c r="B45" s="140" t="s">
        <v>153</v>
      </c>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row>
    <row r="46" spans="1:29" x14ac:dyDescent="0.25">
      <c r="A46" s="61"/>
      <c r="B46" s="140"/>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row>
    <row r="47" spans="1:29" x14ac:dyDescent="0.25">
      <c r="A47" s="52" t="s">
        <v>154</v>
      </c>
      <c r="B47" s="39" t="s">
        <v>155</v>
      </c>
      <c r="C47" s="39"/>
      <c r="D47" s="39"/>
      <c r="E47" s="39"/>
      <c r="F47" s="39"/>
      <c r="G47" s="39"/>
      <c r="H47" s="39"/>
      <c r="I47" s="39"/>
      <c r="J47" s="39"/>
      <c r="K47" s="39"/>
      <c r="L47" s="39"/>
      <c r="M47" s="39"/>
      <c r="N47" s="39"/>
    </row>
    <row r="48" spans="1:29" x14ac:dyDescent="0.25">
      <c r="A48" s="52" t="s">
        <v>156</v>
      </c>
      <c r="B48" s="140" t="s">
        <v>157</v>
      </c>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row>
    <row r="49" spans="1:29" x14ac:dyDescent="0.25">
      <c r="A49" s="61"/>
      <c r="B49" s="140"/>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row>
    <row r="50" spans="1:29" x14ac:dyDescent="0.25">
      <c r="A50" s="61" t="s">
        <v>158</v>
      </c>
      <c r="B50" t="s">
        <v>159</v>
      </c>
    </row>
    <row r="51" spans="1:29" x14ac:dyDescent="0.25">
      <c r="A51" s="61"/>
    </row>
    <row r="52" spans="1:29" x14ac:dyDescent="0.25">
      <c r="A52" s="61"/>
    </row>
    <row r="53" spans="1:29" x14ac:dyDescent="0.25">
      <c r="A53" s="61"/>
    </row>
    <row r="54" spans="1:29" x14ac:dyDescent="0.25">
      <c r="A54" s="61"/>
    </row>
    <row r="55" spans="1:29" x14ac:dyDescent="0.25">
      <c r="A55" s="61"/>
    </row>
    <row r="56" spans="1:29" x14ac:dyDescent="0.25">
      <c r="A56" s="61"/>
    </row>
    <row r="57" spans="1:29" x14ac:dyDescent="0.25">
      <c r="A57" s="61"/>
    </row>
    <row r="58" spans="1:29" x14ac:dyDescent="0.25">
      <c r="A58" s="61"/>
    </row>
    <row r="59" spans="1:29" x14ac:dyDescent="0.25">
      <c r="A59" s="61"/>
    </row>
    <row r="60" spans="1:29" x14ac:dyDescent="0.25">
      <c r="A60" s="61"/>
    </row>
    <row r="61" spans="1:29" x14ac:dyDescent="0.25">
      <c r="A61" s="61"/>
    </row>
  </sheetData>
  <mergeCells count="5">
    <mergeCell ref="B48:AC49"/>
    <mergeCell ref="B42:AC44"/>
    <mergeCell ref="B38:AC39"/>
    <mergeCell ref="B40:AC41"/>
    <mergeCell ref="B45:AC46"/>
  </mergeCells>
  <phoneticPr fontId="6" type="noConversion"/>
  <pageMargins left="0.75" right="0.75" top="1" bottom="1" header="0.5" footer="0.5"/>
  <pageSetup paperSize="9" orientation="landscape" r:id="rId1"/>
  <headerFooter alignWithMargins="0">
    <oddHeader>&amp;C&amp;"Calibri"&amp;10&amp;K000000 [IN-CONFIDENCE - INTERNAL ONLY]&amp;1#_x000D_</oddHeader>
    <oddFooter>&amp;C_x000D_&amp;1#&amp;"Calibri"&amp;10&amp;K000000 [IN-CONFIDENCE - INTERNAL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1"/>
  <sheetViews>
    <sheetView zoomScale="80" workbookViewId="0"/>
  </sheetViews>
  <sheetFormatPr defaultColWidth="9.1796875" defaultRowHeight="12.5" x14ac:dyDescent="0.25"/>
  <cols>
    <col min="1" max="1" width="3" customWidth="1"/>
    <col min="2" max="2" width="17" customWidth="1"/>
    <col min="3" max="3" width="44.26953125" customWidth="1"/>
    <col min="4" max="11" width="10.7265625" customWidth="1"/>
    <col min="12" max="12" width="13.26953125" customWidth="1"/>
  </cols>
  <sheetData>
    <row r="1" spans="2:15" s="3" customFormat="1" ht="15.5" x14ac:dyDescent="0.35">
      <c r="B1" s="2" t="s">
        <v>12</v>
      </c>
      <c r="I1" s="102"/>
      <c r="M1" s="4"/>
    </row>
    <row r="2" spans="2:15" s="3" customFormat="1" ht="12.75" customHeight="1" x14ac:dyDescent="0.35">
      <c r="C2" s="2"/>
      <c r="M2" s="4"/>
    </row>
    <row r="3" spans="2:15" ht="15.75" customHeight="1" x14ac:dyDescent="0.25">
      <c r="B3" s="119" t="s">
        <v>13</v>
      </c>
      <c r="C3" s="121" t="s">
        <v>14</v>
      </c>
      <c r="D3" s="123" t="s">
        <v>15</v>
      </c>
      <c r="E3" s="124"/>
      <c r="F3" s="123" t="s">
        <v>16</v>
      </c>
      <c r="G3" s="124"/>
      <c r="H3" s="123" t="s">
        <v>17</v>
      </c>
      <c r="I3" s="124"/>
      <c r="J3" s="123" t="s">
        <v>18</v>
      </c>
      <c r="K3" s="124"/>
      <c r="L3" s="125" t="s">
        <v>19</v>
      </c>
      <c r="M3" s="5"/>
    </row>
    <row r="4" spans="2:15" ht="39" customHeight="1" x14ac:dyDescent="0.25">
      <c r="B4" s="120"/>
      <c r="C4" s="122"/>
      <c r="D4" s="6" t="s">
        <v>20</v>
      </c>
      <c r="E4" s="7" t="s">
        <v>21</v>
      </c>
      <c r="F4" s="6" t="s">
        <v>20</v>
      </c>
      <c r="G4" s="7" t="s">
        <v>21</v>
      </c>
      <c r="H4" s="6" t="s">
        <v>20</v>
      </c>
      <c r="I4" s="7" t="s">
        <v>21</v>
      </c>
      <c r="J4" s="6" t="s">
        <v>20</v>
      </c>
      <c r="K4" s="7" t="s">
        <v>21</v>
      </c>
      <c r="L4" s="126"/>
      <c r="N4" s="8"/>
      <c r="O4" s="8"/>
    </row>
    <row r="5" spans="2:15" x14ac:dyDescent="0.25">
      <c r="B5" s="116">
        <v>2003</v>
      </c>
      <c r="C5" s="39" t="s">
        <v>22</v>
      </c>
      <c r="D5" s="34">
        <v>5</v>
      </c>
      <c r="E5" s="21">
        <v>3.6963110815406222E-2</v>
      </c>
      <c r="F5" s="34">
        <v>31</v>
      </c>
      <c r="G5" s="21">
        <v>0.22917128705551856</v>
      </c>
      <c r="H5" s="34">
        <v>99.27</v>
      </c>
      <c r="I5" s="21">
        <v>0.73386560212907515</v>
      </c>
      <c r="J5" s="104" t="s">
        <v>23</v>
      </c>
      <c r="K5" s="22" t="s">
        <v>23</v>
      </c>
      <c r="L5" s="34">
        <v>135.27000000000001</v>
      </c>
      <c r="N5" s="9"/>
      <c r="O5" s="9"/>
    </row>
    <row r="6" spans="2:15" x14ac:dyDescent="0.25">
      <c r="B6" s="117"/>
      <c r="C6" s="39" t="s">
        <v>24</v>
      </c>
      <c r="D6" s="34">
        <v>7</v>
      </c>
      <c r="E6" s="21">
        <v>5.0337983604199624E-2</v>
      </c>
      <c r="F6" s="34">
        <v>41.36</v>
      </c>
      <c r="G6" s="21">
        <v>0.29742557169567091</v>
      </c>
      <c r="H6" s="34">
        <v>90.7</v>
      </c>
      <c r="I6" s="21">
        <v>0.65223644470012943</v>
      </c>
      <c r="J6" s="34" t="s">
        <v>23</v>
      </c>
      <c r="K6" s="21" t="s">
        <v>23</v>
      </c>
      <c r="L6" s="34">
        <v>139.06</v>
      </c>
      <c r="N6" s="9"/>
      <c r="O6" s="9"/>
    </row>
    <row r="7" spans="2:15" x14ac:dyDescent="0.25">
      <c r="B7" s="117"/>
      <c r="C7" s="39" t="s">
        <v>25</v>
      </c>
      <c r="D7" s="34">
        <v>42.07</v>
      </c>
      <c r="E7" s="21">
        <v>6.1034702878365835E-2</v>
      </c>
      <c r="F7" s="34">
        <v>216.41</v>
      </c>
      <c r="G7" s="21">
        <v>0.31396529712163418</v>
      </c>
      <c r="H7" s="34">
        <v>430.8</v>
      </c>
      <c r="I7" s="21">
        <v>0.625</v>
      </c>
      <c r="J7" s="34" t="s">
        <v>23</v>
      </c>
      <c r="K7" s="21" t="s">
        <v>23</v>
      </c>
      <c r="L7" s="34">
        <v>689.28</v>
      </c>
      <c r="N7" s="9"/>
      <c r="O7" s="9"/>
    </row>
    <row r="8" spans="2:15" x14ac:dyDescent="0.25">
      <c r="B8" s="117"/>
      <c r="C8" s="39" t="s">
        <v>26</v>
      </c>
      <c r="D8" s="34">
        <v>152.4</v>
      </c>
      <c r="E8" s="21">
        <v>0.12914050385133591</v>
      </c>
      <c r="F8" s="34">
        <v>521.19000000000005</v>
      </c>
      <c r="G8" s="21">
        <v>0.44164527035615331</v>
      </c>
      <c r="H8" s="34">
        <v>506.52</v>
      </c>
      <c r="I8" s="21">
        <v>0.4292142257925109</v>
      </c>
      <c r="J8" s="34" t="s">
        <v>23</v>
      </c>
      <c r="K8" s="21" t="s">
        <v>23</v>
      </c>
      <c r="L8" s="34">
        <v>1180.1099999999999</v>
      </c>
      <c r="N8" s="9"/>
      <c r="O8" s="9"/>
    </row>
    <row r="9" spans="2:15" x14ac:dyDescent="0.25">
      <c r="B9" s="117"/>
      <c r="C9" s="39" t="s">
        <v>27</v>
      </c>
      <c r="D9" s="34">
        <v>55.04</v>
      </c>
      <c r="E9" s="21">
        <v>0.10738674054707927</v>
      </c>
      <c r="F9" s="34">
        <v>207.34</v>
      </c>
      <c r="G9" s="21">
        <v>0.40453428025129751</v>
      </c>
      <c r="H9" s="34">
        <v>250.16000000000003</v>
      </c>
      <c r="I9" s="21">
        <v>0.48807897920162335</v>
      </c>
      <c r="J9" s="34" t="s">
        <v>23</v>
      </c>
      <c r="K9" s="21" t="s">
        <v>23</v>
      </c>
      <c r="L9" s="34">
        <v>512.54</v>
      </c>
      <c r="N9" s="9"/>
      <c r="O9" s="9"/>
    </row>
    <row r="10" spans="2:15" x14ac:dyDescent="0.25">
      <c r="B10" s="117"/>
      <c r="C10" s="39" t="s">
        <v>28</v>
      </c>
      <c r="D10" s="34">
        <v>91.11</v>
      </c>
      <c r="E10" s="21">
        <v>0.10668618266978923</v>
      </c>
      <c r="F10" s="34">
        <v>344.06</v>
      </c>
      <c r="G10" s="21">
        <v>0.40288056206088996</v>
      </c>
      <c r="H10" s="34">
        <v>418.85</v>
      </c>
      <c r="I10" s="21">
        <v>0.49045667447306796</v>
      </c>
      <c r="J10" s="34" t="s">
        <v>23</v>
      </c>
      <c r="K10" s="21" t="s">
        <v>23</v>
      </c>
      <c r="L10" s="34">
        <v>854</v>
      </c>
      <c r="N10" s="9"/>
      <c r="O10" s="9"/>
    </row>
    <row r="11" spans="2:15" x14ac:dyDescent="0.25">
      <c r="B11" s="117"/>
      <c r="C11" s="39" t="s">
        <v>29</v>
      </c>
      <c r="D11" s="34">
        <v>32.549999999999997</v>
      </c>
      <c r="E11" s="21">
        <v>8.8022931934341103E-2</v>
      </c>
      <c r="F11" s="34">
        <v>149.52000000000001</v>
      </c>
      <c r="G11" s="21">
        <v>0.40433759701452177</v>
      </c>
      <c r="H11" s="34">
        <v>187.72</v>
      </c>
      <c r="I11" s="21">
        <v>0.50763947105113705</v>
      </c>
      <c r="J11" s="34" t="s">
        <v>23</v>
      </c>
      <c r="K11" s="21" t="s">
        <v>23</v>
      </c>
      <c r="L11" s="34">
        <v>369.79</v>
      </c>
      <c r="N11" s="9"/>
      <c r="O11" s="9"/>
    </row>
    <row r="12" spans="2:15" x14ac:dyDescent="0.25">
      <c r="B12" s="117"/>
      <c r="C12" s="39" t="s">
        <v>30</v>
      </c>
      <c r="D12" s="34">
        <v>37.979999999999997</v>
      </c>
      <c r="E12" s="21">
        <v>8.2318262603493855E-2</v>
      </c>
      <c r="F12" s="34">
        <v>185.07</v>
      </c>
      <c r="G12" s="21">
        <v>0.40112271880012135</v>
      </c>
      <c r="H12" s="34">
        <v>238.33</v>
      </c>
      <c r="I12" s="21">
        <v>0.51655901859638476</v>
      </c>
      <c r="J12" s="34" t="s">
        <v>23</v>
      </c>
      <c r="K12" s="21" t="s">
        <v>23</v>
      </c>
      <c r="L12" s="34">
        <v>461.38</v>
      </c>
      <c r="N12" s="9"/>
      <c r="O12" s="9"/>
    </row>
    <row r="13" spans="2:15" x14ac:dyDescent="0.25">
      <c r="B13" s="118"/>
      <c r="C13" s="105" t="s">
        <v>31</v>
      </c>
      <c r="D13" s="106">
        <v>423.15000000000003</v>
      </c>
      <c r="E13" s="107">
        <v>9.7467885005631805E-2</v>
      </c>
      <c r="F13" s="106">
        <v>1695.95</v>
      </c>
      <c r="G13" s="107">
        <v>0.39064317517500002</v>
      </c>
      <c r="H13" s="106">
        <v>2222.3500000000004</v>
      </c>
      <c r="I13" s="107">
        <v>0.51189354659639807</v>
      </c>
      <c r="J13" s="106" t="s">
        <v>23</v>
      </c>
      <c r="K13" s="107" t="s">
        <v>23</v>
      </c>
      <c r="L13" s="106">
        <v>4341.4299999999994</v>
      </c>
    </row>
    <row r="14" spans="2:15" x14ac:dyDescent="0.25">
      <c r="B14" s="117">
        <v>2006</v>
      </c>
      <c r="C14" s="39" t="s">
        <v>22</v>
      </c>
      <c r="D14" s="34">
        <v>6</v>
      </c>
      <c r="E14" s="21">
        <v>2.7047739259793535E-2</v>
      </c>
      <c r="F14" s="34">
        <v>54.4</v>
      </c>
      <c r="G14" s="21">
        <v>0.24523283595546136</v>
      </c>
      <c r="H14" s="34">
        <v>109.43</v>
      </c>
      <c r="I14" s="21">
        <v>0.49330568453320112</v>
      </c>
      <c r="J14" s="34">
        <v>52</v>
      </c>
      <c r="K14" s="21">
        <v>0.23441374025154396</v>
      </c>
      <c r="L14" s="34">
        <v>221.83</v>
      </c>
    </row>
    <row r="15" spans="2:15" x14ac:dyDescent="0.25">
      <c r="B15" s="117"/>
      <c r="C15" s="39" t="s">
        <v>24</v>
      </c>
      <c r="D15" s="34">
        <v>11</v>
      </c>
      <c r="E15" s="21">
        <v>6.6297010607521703E-2</v>
      </c>
      <c r="F15" s="34">
        <v>54.02</v>
      </c>
      <c r="G15" s="21">
        <v>0.32557859209257478</v>
      </c>
      <c r="H15" s="34">
        <v>79.290000000000006</v>
      </c>
      <c r="I15" s="21">
        <v>0.47788090646094511</v>
      </c>
      <c r="J15" s="34">
        <v>21.1</v>
      </c>
      <c r="K15" s="21">
        <v>0.12716972034715526</v>
      </c>
      <c r="L15" s="34">
        <v>165.92</v>
      </c>
    </row>
    <row r="16" spans="2:15" x14ac:dyDescent="0.25">
      <c r="B16" s="117"/>
      <c r="C16" s="39" t="s">
        <v>25</v>
      </c>
      <c r="D16" s="34">
        <v>64.739999999999995</v>
      </c>
      <c r="E16" s="21">
        <v>7.4086789343586923E-2</v>
      </c>
      <c r="F16" s="34">
        <v>284.39999999999998</v>
      </c>
      <c r="G16" s="21">
        <v>0.32546003845097499</v>
      </c>
      <c r="H16" s="34">
        <v>420.03</v>
      </c>
      <c r="I16" s="21">
        <v>0.48067151881351272</v>
      </c>
      <c r="J16" s="34">
        <v>104.67</v>
      </c>
      <c r="K16" s="21">
        <v>0.1197816533919253</v>
      </c>
      <c r="L16" s="34">
        <v>873.84</v>
      </c>
    </row>
    <row r="17" spans="2:12" x14ac:dyDescent="0.25">
      <c r="B17" s="117"/>
      <c r="C17" s="39" t="s">
        <v>26</v>
      </c>
      <c r="D17" s="34">
        <v>200.72</v>
      </c>
      <c r="E17" s="21">
        <v>0.15646778191796198</v>
      </c>
      <c r="F17" s="34">
        <v>536.57000000000005</v>
      </c>
      <c r="G17" s="21">
        <v>0.41827380302770467</v>
      </c>
      <c r="H17" s="34">
        <v>449.94</v>
      </c>
      <c r="I17" s="21">
        <v>0.35074289456042157</v>
      </c>
      <c r="J17" s="34">
        <v>95.59</v>
      </c>
      <c r="K17" s="21">
        <v>7.4515520493911858E-2</v>
      </c>
      <c r="L17" s="34">
        <v>1282.82</v>
      </c>
    </row>
    <row r="18" spans="2:12" x14ac:dyDescent="0.25">
      <c r="B18" s="117"/>
      <c r="C18" s="39" t="s">
        <v>27</v>
      </c>
      <c r="D18" s="34">
        <v>70.510000000000005</v>
      </c>
      <c r="E18" s="21">
        <v>0.12454516550676513</v>
      </c>
      <c r="F18" s="34">
        <v>224.66</v>
      </c>
      <c r="G18" s="21">
        <v>0.39682763980640834</v>
      </c>
      <c r="H18" s="34">
        <v>169.04999999999998</v>
      </c>
      <c r="I18" s="21">
        <v>0.2986010527431377</v>
      </c>
      <c r="J18" s="34">
        <v>101.92</v>
      </c>
      <c r="K18" s="21">
        <v>0.18002614194368885</v>
      </c>
      <c r="L18" s="34">
        <v>566.14</v>
      </c>
    </row>
    <row r="19" spans="2:12" x14ac:dyDescent="0.25">
      <c r="B19" s="117"/>
      <c r="C19" s="39" t="s">
        <v>28</v>
      </c>
      <c r="D19" s="34">
        <v>137.85</v>
      </c>
      <c r="E19" s="21">
        <v>0.13810272799222578</v>
      </c>
      <c r="F19" s="34">
        <v>439.37</v>
      </c>
      <c r="G19" s="21">
        <v>0.44017552120380299</v>
      </c>
      <c r="H19" s="34">
        <v>269.43</v>
      </c>
      <c r="I19" s="21">
        <v>0.26992396084835252</v>
      </c>
      <c r="J19" s="34">
        <v>151.52000000000001</v>
      </c>
      <c r="K19" s="21">
        <v>0.15179778995561879</v>
      </c>
      <c r="L19" s="34">
        <v>998.17</v>
      </c>
    </row>
    <row r="20" spans="2:12" x14ac:dyDescent="0.25">
      <c r="B20" s="117"/>
      <c r="C20" s="39" t="s">
        <v>29</v>
      </c>
      <c r="D20" s="34">
        <v>42.51</v>
      </c>
      <c r="E20" s="21">
        <v>0.1018593952173288</v>
      </c>
      <c r="F20" s="34">
        <v>177.06</v>
      </c>
      <c r="G20" s="21">
        <v>0.42425839842814017</v>
      </c>
      <c r="H20" s="34">
        <v>142.66</v>
      </c>
      <c r="I20" s="21">
        <v>0.34183160013418318</v>
      </c>
      <c r="J20" s="34">
        <v>55.11</v>
      </c>
      <c r="K20" s="21">
        <v>0.13205060622034792</v>
      </c>
      <c r="L20" s="34">
        <v>417.34</v>
      </c>
    </row>
    <row r="21" spans="2:12" x14ac:dyDescent="0.25">
      <c r="B21" s="117"/>
      <c r="C21" s="39" t="s">
        <v>30</v>
      </c>
      <c r="D21" s="34">
        <v>63.82</v>
      </c>
      <c r="E21" s="21">
        <v>0.10560455380338558</v>
      </c>
      <c r="F21" s="34">
        <v>251.21</v>
      </c>
      <c r="G21" s="21">
        <v>0.41568348418910206</v>
      </c>
      <c r="H21" s="34">
        <v>166.44</v>
      </c>
      <c r="I21" s="21">
        <v>0.27541244022305694</v>
      </c>
      <c r="J21" s="34">
        <v>122.86</v>
      </c>
      <c r="K21" s="21">
        <v>0.20329952178445554</v>
      </c>
      <c r="L21" s="34">
        <v>604.32999999999993</v>
      </c>
    </row>
    <row r="22" spans="2:12" x14ac:dyDescent="0.25">
      <c r="B22" s="118"/>
      <c r="C22" s="105" t="s">
        <v>31</v>
      </c>
      <c r="D22" s="106">
        <v>597.15</v>
      </c>
      <c r="E22" s="107">
        <v>0.11639466005508355</v>
      </c>
      <c r="F22" s="106">
        <v>2021.69</v>
      </c>
      <c r="G22" s="107">
        <v>0.39406166002974441</v>
      </c>
      <c r="H22" s="106">
        <v>1806.2700000000002</v>
      </c>
      <c r="I22" s="107">
        <v>0.35207264944770289</v>
      </c>
      <c r="J22" s="106">
        <v>704.7700000000001</v>
      </c>
      <c r="K22" s="107">
        <v>0.13737162282009754</v>
      </c>
      <c r="L22" s="106">
        <v>5130.3899999999994</v>
      </c>
    </row>
    <row r="23" spans="2:12" x14ac:dyDescent="0.25">
      <c r="B23" s="116">
        <v>2012</v>
      </c>
      <c r="C23" s="108" t="s">
        <v>22</v>
      </c>
      <c r="D23" s="35">
        <v>19.16</v>
      </c>
      <c r="E23" s="22">
        <v>4.4613127808694433E-2</v>
      </c>
      <c r="F23" s="35">
        <v>132.1</v>
      </c>
      <c r="G23" s="22">
        <v>0.30758842293990263</v>
      </c>
      <c r="H23" s="35">
        <v>183</v>
      </c>
      <c r="I23" s="22">
        <v>0.42610659650266602</v>
      </c>
      <c r="J23" s="35">
        <v>95.21</v>
      </c>
      <c r="K23" s="22">
        <v>0.22169185274873679</v>
      </c>
      <c r="L23" s="35">
        <v>429.47</v>
      </c>
    </row>
    <row r="24" spans="2:12" x14ac:dyDescent="0.25">
      <c r="B24" s="117"/>
      <c r="C24" s="39" t="s">
        <v>24</v>
      </c>
      <c r="D24" s="34">
        <v>18.2</v>
      </c>
      <c r="E24" s="21">
        <v>0.10453762205628948</v>
      </c>
      <c r="F24" s="34">
        <v>51.7</v>
      </c>
      <c r="G24" s="21">
        <v>0.29695577254451466</v>
      </c>
      <c r="H24" s="34">
        <v>94.4</v>
      </c>
      <c r="I24" s="21">
        <v>0.54221711659965544</v>
      </c>
      <c r="J24" s="34">
        <v>9.8000000000000007</v>
      </c>
      <c r="K24" s="21">
        <v>5.6289488799540502E-2</v>
      </c>
      <c r="L24" s="34">
        <v>174.1</v>
      </c>
    </row>
    <row r="25" spans="2:12" x14ac:dyDescent="0.25">
      <c r="B25" s="117"/>
      <c r="C25" s="39" t="s">
        <v>25</v>
      </c>
      <c r="D25" s="34">
        <v>94.65</v>
      </c>
      <c r="E25" s="21">
        <v>0.10303498726350396</v>
      </c>
      <c r="F25" s="34">
        <v>341.69</v>
      </c>
      <c r="G25" s="21">
        <v>0.37196011408416974</v>
      </c>
      <c r="H25" s="34">
        <v>358.69</v>
      </c>
      <c r="I25" s="21">
        <v>0.39046613398358404</v>
      </c>
      <c r="J25" s="34">
        <v>123.59</v>
      </c>
      <c r="K25" s="21">
        <v>0.13453876466874223</v>
      </c>
      <c r="L25" s="34">
        <v>918.62</v>
      </c>
    </row>
    <row r="26" spans="2:12" x14ac:dyDescent="0.25">
      <c r="B26" s="117"/>
      <c r="C26" s="39" t="s">
        <v>26</v>
      </c>
      <c r="D26" s="34">
        <v>288.61</v>
      </c>
      <c r="E26" s="21">
        <v>0.18547604511423157</v>
      </c>
      <c r="F26" s="34">
        <v>635.63</v>
      </c>
      <c r="G26" s="21">
        <v>0.40848944442659296</v>
      </c>
      <c r="H26" s="34">
        <v>405.09</v>
      </c>
      <c r="I26" s="21">
        <v>0.2603322515343337</v>
      </c>
      <c r="J26" s="34">
        <v>226.72</v>
      </c>
      <c r="K26" s="21">
        <v>0.14570225892484176</v>
      </c>
      <c r="L26" s="34">
        <v>1556.05</v>
      </c>
    </row>
    <row r="27" spans="2:12" x14ac:dyDescent="0.25">
      <c r="B27" s="117"/>
      <c r="C27" s="39" t="s">
        <v>27</v>
      </c>
      <c r="D27" s="34">
        <v>80.84</v>
      </c>
      <c r="E27" s="21">
        <v>0.13096588147620128</v>
      </c>
      <c r="F27" s="34">
        <v>269.8</v>
      </c>
      <c r="G27" s="21">
        <v>0.43709295920681723</v>
      </c>
      <c r="H27" s="34">
        <v>162.32</v>
      </c>
      <c r="I27" s="21">
        <v>0.26296860318180343</v>
      </c>
      <c r="J27" s="34">
        <v>104.3</v>
      </c>
      <c r="K27" s="21">
        <v>0.16897255613517803</v>
      </c>
      <c r="L27" s="34">
        <v>617.26</v>
      </c>
    </row>
    <row r="28" spans="2:12" x14ac:dyDescent="0.25">
      <c r="B28" s="117"/>
      <c r="C28" s="39" t="s">
        <v>28</v>
      </c>
      <c r="D28" s="34">
        <v>179.56</v>
      </c>
      <c r="E28" s="21">
        <v>0.15370129425460521</v>
      </c>
      <c r="F28" s="34">
        <v>504.11</v>
      </c>
      <c r="G28" s="21">
        <v>0.43151236047387526</v>
      </c>
      <c r="H28" s="34">
        <v>290.98</v>
      </c>
      <c r="I28" s="21">
        <v>0.24907553242484423</v>
      </c>
      <c r="J28" s="34">
        <v>193.59</v>
      </c>
      <c r="K28" s="21">
        <v>0.16571081284667535</v>
      </c>
      <c r="L28" s="34">
        <v>1168.24</v>
      </c>
    </row>
    <row r="29" spans="2:12" x14ac:dyDescent="0.25">
      <c r="B29" s="117"/>
      <c r="C29" s="39" t="s">
        <v>29</v>
      </c>
      <c r="D29" s="34">
        <v>38.72</v>
      </c>
      <c r="E29" s="21">
        <v>8.7874180151147216E-2</v>
      </c>
      <c r="F29" s="34">
        <v>200.87</v>
      </c>
      <c r="G29" s="21">
        <v>0.4558700043120078</v>
      </c>
      <c r="H29" s="34">
        <v>156.53</v>
      </c>
      <c r="I29" s="21">
        <v>0.35524135896330256</v>
      </c>
      <c r="J29" s="34">
        <v>44.51</v>
      </c>
      <c r="K29" s="21">
        <v>0.10101445657354242</v>
      </c>
      <c r="L29" s="34">
        <v>440.63</v>
      </c>
    </row>
    <row r="30" spans="2:12" x14ac:dyDescent="0.25">
      <c r="B30" s="117"/>
      <c r="C30" s="39" t="s">
        <v>30</v>
      </c>
      <c r="D30" s="34">
        <v>111.59</v>
      </c>
      <c r="E30" s="21">
        <v>0.17394082987810583</v>
      </c>
      <c r="F30" s="34">
        <v>339.52</v>
      </c>
      <c r="G30" s="21">
        <v>0.52922654861738938</v>
      </c>
      <c r="H30" s="34">
        <v>130.55000000000001</v>
      </c>
      <c r="I30" s="21">
        <v>0.20349471584001</v>
      </c>
      <c r="J30" s="34">
        <v>59.88</v>
      </c>
      <c r="K30" s="21">
        <v>9.3337905664494819E-2</v>
      </c>
      <c r="L30" s="34">
        <v>641.54</v>
      </c>
    </row>
    <row r="31" spans="2:12" x14ac:dyDescent="0.25">
      <c r="B31" s="118"/>
      <c r="C31" s="105" t="s">
        <v>31</v>
      </c>
      <c r="D31" s="106">
        <v>831.33</v>
      </c>
      <c r="E31" s="107">
        <v>0.13981543615695496</v>
      </c>
      <c r="F31" s="106">
        <v>2475.4199999999996</v>
      </c>
      <c r="G31" s="107">
        <v>0.41632315322633534</v>
      </c>
      <c r="H31" s="106">
        <v>1781.5599999999997</v>
      </c>
      <c r="I31" s="107">
        <v>0.29962781138631422</v>
      </c>
      <c r="J31" s="106">
        <v>857.6</v>
      </c>
      <c r="K31" s="107">
        <v>0.14423359923039536</v>
      </c>
      <c r="L31" s="106">
        <v>5945.91</v>
      </c>
    </row>
    <row r="32" spans="2:12" x14ac:dyDescent="0.25">
      <c r="B32" s="116">
        <v>2018</v>
      </c>
      <c r="C32" s="108" t="s">
        <v>22</v>
      </c>
      <c r="D32" s="35">
        <v>47.5</v>
      </c>
      <c r="E32" s="22">
        <v>6.8917487631124583E-2</v>
      </c>
      <c r="F32" s="35">
        <v>251.63</v>
      </c>
      <c r="G32" s="22">
        <v>0.36508857710778692</v>
      </c>
      <c r="H32" s="35">
        <v>265.29000000000002</v>
      </c>
      <c r="I32" s="22">
        <v>0.38490779565602196</v>
      </c>
      <c r="J32" s="35">
        <v>124.81</v>
      </c>
      <c r="K32" s="22">
        <v>0.18108613960506653</v>
      </c>
      <c r="L32" s="35">
        <v>689.23</v>
      </c>
    </row>
    <row r="33" spans="1:12" x14ac:dyDescent="0.25">
      <c r="B33" s="117"/>
      <c r="C33" s="39" t="s">
        <v>24</v>
      </c>
      <c r="D33" s="34">
        <v>22</v>
      </c>
      <c r="E33" s="21">
        <v>0.12462470968107403</v>
      </c>
      <c r="F33" s="34">
        <v>74.7</v>
      </c>
      <c r="G33" s="21">
        <v>0.42315753696255598</v>
      </c>
      <c r="H33" s="34">
        <v>57.25</v>
      </c>
      <c r="I33" s="21">
        <v>0.32430748314734037</v>
      </c>
      <c r="J33" s="34">
        <v>22.58</v>
      </c>
      <c r="K33" s="21">
        <v>0.12791027020902962</v>
      </c>
      <c r="L33" s="34">
        <v>176.53</v>
      </c>
    </row>
    <row r="34" spans="1:12" x14ac:dyDescent="0.25">
      <c r="B34" s="117"/>
      <c r="C34" s="39" t="s">
        <v>25</v>
      </c>
      <c r="D34" s="34">
        <v>131.07</v>
      </c>
      <c r="E34" s="21">
        <v>0.12918518810554017</v>
      </c>
      <c r="F34" s="34">
        <v>419.61</v>
      </c>
      <c r="G34" s="21">
        <v>0.41357592722183345</v>
      </c>
      <c r="H34" s="34">
        <v>375.14</v>
      </c>
      <c r="I34" s="21">
        <v>0.36974541440384784</v>
      </c>
      <c r="J34" s="34">
        <v>88.77</v>
      </c>
      <c r="K34" s="21">
        <v>8.7493470268778517E-2</v>
      </c>
      <c r="L34" s="34">
        <v>1014.59</v>
      </c>
    </row>
    <row r="35" spans="1:12" x14ac:dyDescent="0.25">
      <c r="B35" s="117"/>
      <c r="C35" s="39" t="s">
        <v>26</v>
      </c>
      <c r="D35" s="34">
        <v>390.64</v>
      </c>
      <c r="E35" s="21">
        <v>0.22396899384807673</v>
      </c>
      <c r="F35" s="34">
        <v>733.63</v>
      </c>
      <c r="G35" s="21">
        <v>0.42061840302264114</v>
      </c>
      <c r="H35" s="34">
        <v>343.3</v>
      </c>
      <c r="I35" s="21">
        <v>0.19682714414305943</v>
      </c>
      <c r="J35" s="34">
        <v>276.60000000000002</v>
      </c>
      <c r="K35" s="21">
        <v>0.15858545898622267</v>
      </c>
      <c r="L35" s="34">
        <v>1744.17</v>
      </c>
    </row>
    <row r="36" spans="1:12" x14ac:dyDescent="0.25">
      <c r="B36" s="117"/>
      <c r="C36" s="39" t="s">
        <v>27</v>
      </c>
      <c r="D36" s="34">
        <v>105.56</v>
      </c>
      <c r="E36" s="21">
        <v>0.17697750058679543</v>
      </c>
      <c r="F36" s="34">
        <v>256.38</v>
      </c>
      <c r="G36" s="21">
        <v>0.42983603259229453</v>
      </c>
      <c r="H36" s="34">
        <v>124.12</v>
      </c>
      <c r="I36" s="21">
        <v>0.20809442376689133</v>
      </c>
      <c r="J36" s="34">
        <v>110.4</v>
      </c>
      <c r="K36" s="21">
        <v>0.18509204305401872</v>
      </c>
      <c r="L36" s="34">
        <v>596.46</v>
      </c>
    </row>
    <row r="37" spans="1:12" x14ac:dyDescent="0.25">
      <c r="B37" s="117"/>
      <c r="C37" s="39" t="s">
        <v>28</v>
      </c>
      <c r="D37" s="34">
        <v>228.67</v>
      </c>
      <c r="E37" s="21">
        <v>0.16843074430081389</v>
      </c>
      <c r="F37" s="34">
        <v>555.69000000000005</v>
      </c>
      <c r="G37" s="21">
        <v>0.40930283946525248</v>
      </c>
      <c r="H37" s="34">
        <v>347.66</v>
      </c>
      <c r="I37" s="21">
        <v>0.25607483519316465</v>
      </c>
      <c r="J37" s="34">
        <v>225.63</v>
      </c>
      <c r="K37" s="21">
        <v>0.16619158104076895</v>
      </c>
      <c r="L37" s="34">
        <v>1357.65</v>
      </c>
    </row>
    <row r="38" spans="1:12" x14ac:dyDescent="0.25">
      <c r="B38" s="117"/>
      <c r="C38" s="39" t="s">
        <v>29</v>
      </c>
      <c r="D38" s="34">
        <v>60.26</v>
      </c>
      <c r="E38" s="21">
        <v>0.14063995145517771</v>
      </c>
      <c r="F38" s="34">
        <v>203.05</v>
      </c>
      <c r="G38" s="21">
        <v>0.47389548859896841</v>
      </c>
      <c r="H38" s="34">
        <v>116.05</v>
      </c>
      <c r="I38" s="21">
        <v>0.27084743389268789</v>
      </c>
      <c r="J38" s="34">
        <v>49.11</v>
      </c>
      <c r="K38" s="21">
        <v>0.1146171260531659</v>
      </c>
      <c r="L38" s="34">
        <v>428.47</v>
      </c>
    </row>
    <row r="39" spans="1:12" x14ac:dyDescent="0.25">
      <c r="B39" s="117"/>
      <c r="C39" s="39" t="s">
        <v>30</v>
      </c>
      <c r="D39" s="34">
        <v>172.92</v>
      </c>
      <c r="E39" s="21">
        <v>0.20000693986606055</v>
      </c>
      <c r="F39" s="34">
        <v>399.51</v>
      </c>
      <c r="G39" s="21">
        <v>0.46209098164405421</v>
      </c>
      <c r="H39" s="34">
        <v>204.46</v>
      </c>
      <c r="I39" s="21">
        <v>0.23648750245786923</v>
      </c>
      <c r="J39" s="34">
        <v>87.68</v>
      </c>
      <c r="K39" s="21">
        <v>0.10141457603201592</v>
      </c>
      <c r="L39" s="34">
        <v>864.57</v>
      </c>
    </row>
    <row r="40" spans="1:12" x14ac:dyDescent="0.25">
      <c r="B40" s="118"/>
      <c r="C40" s="105" t="s">
        <v>31</v>
      </c>
      <c r="D40" s="106">
        <v>1158.6199999999999</v>
      </c>
      <c r="E40" s="107">
        <v>0.16860821314178359</v>
      </c>
      <c r="F40" s="106">
        <v>2894.2000000000007</v>
      </c>
      <c r="G40" s="107">
        <v>0.42117854902811125</v>
      </c>
      <c r="H40" s="106">
        <v>1833.27</v>
      </c>
      <c r="I40" s="107">
        <v>0.26678667631012554</v>
      </c>
      <c r="J40" s="106">
        <v>985.57999999999993</v>
      </c>
      <c r="K40" s="107">
        <v>0.14342656151997987</v>
      </c>
      <c r="L40" s="106">
        <v>6871.6699999999992</v>
      </c>
    </row>
    <row r="41" spans="1:12" x14ac:dyDescent="0.25">
      <c r="B41" s="109"/>
      <c r="C41" s="110"/>
      <c r="D41" s="111"/>
      <c r="E41" s="112"/>
      <c r="F41" s="111"/>
      <c r="G41" s="112"/>
      <c r="H41" s="111"/>
      <c r="I41" s="112"/>
      <c r="J41" s="113"/>
      <c r="K41" s="112"/>
      <c r="L41" s="23" t="s">
        <v>32</v>
      </c>
    </row>
    <row r="42" spans="1:12" x14ac:dyDescent="0.25">
      <c r="B42" s="39" t="s">
        <v>33</v>
      </c>
    </row>
    <row r="43" spans="1:12" x14ac:dyDescent="0.25">
      <c r="A43">
        <v>1</v>
      </c>
      <c r="B43" s="39" t="s">
        <v>34</v>
      </c>
    </row>
    <row r="44" spans="1:12" x14ac:dyDescent="0.25">
      <c r="A44">
        <v>2</v>
      </c>
      <c r="B44" s="39" t="s">
        <v>35</v>
      </c>
    </row>
    <row r="45" spans="1:12" x14ac:dyDescent="0.25">
      <c r="A45">
        <v>3</v>
      </c>
      <c r="B45" t="s">
        <v>36</v>
      </c>
    </row>
    <row r="46" spans="1:12" x14ac:dyDescent="0.25">
      <c r="A46">
        <v>4</v>
      </c>
      <c r="B46" t="s">
        <v>37</v>
      </c>
    </row>
    <row r="47" spans="1:12" x14ac:dyDescent="0.25">
      <c r="A47">
        <v>5</v>
      </c>
      <c r="B47" t="s">
        <v>38</v>
      </c>
    </row>
    <row r="51" spans="4:4" x14ac:dyDescent="0.25">
      <c r="D51" s="57"/>
    </row>
  </sheetData>
  <mergeCells count="11">
    <mergeCell ref="C3:C4"/>
    <mergeCell ref="F3:G3"/>
    <mergeCell ref="J3:K3"/>
    <mergeCell ref="L3:L4"/>
    <mergeCell ref="H3:I3"/>
    <mergeCell ref="D3:E3"/>
    <mergeCell ref="B32:B40"/>
    <mergeCell ref="B23:B31"/>
    <mergeCell ref="B3:B4"/>
    <mergeCell ref="B5:B13"/>
    <mergeCell ref="B14:B22"/>
  </mergeCells>
  <phoneticPr fontId="6" type="noConversion"/>
  <pageMargins left="0.33" right="0.25" top="1" bottom="1" header="0.5" footer="0.5"/>
  <pageSetup paperSize="9" scale="89" orientation="landscape" r:id="rId1"/>
  <headerFooter alignWithMargins="0">
    <oddHeader>&amp;C&amp;"Calibri"&amp;10&amp;K000000 [IN-CONFIDENCE - INTERNAL ONLY]&amp;1#_x000D_</oddHeader>
    <oddFooter>&amp;C_x000D_&amp;1#&amp;"Calibri"&amp;10&amp;K000000 [IN-CONFIDENCE - INTERNAL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40"/>
  <sheetViews>
    <sheetView zoomScale="80" zoomScaleNormal="80" workbookViewId="0"/>
  </sheetViews>
  <sheetFormatPr defaultColWidth="9.1796875" defaultRowHeight="12.5" x14ac:dyDescent="0.25"/>
  <cols>
    <col min="1" max="1" width="3" customWidth="1"/>
    <col min="2" max="2" width="11.81640625" customWidth="1"/>
    <col min="3" max="6" width="14.54296875" customWidth="1"/>
  </cols>
  <sheetData>
    <row r="1" spans="2:28" s="3" customFormat="1" ht="15.5" x14ac:dyDescent="0.35">
      <c r="B1" s="2" t="s">
        <v>39</v>
      </c>
    </row>
    <row r="2" spans="2:28" ht="13" x14ac:dyDescent="0.3">
      <c r="B2" s="10"/>
    </row>
    <row r="3" spans="2:28" x14ac:dyDescent="0.25">
      <c r="B3" s="127" t="s">
        <v>13</v>
      </c>
      <c r="C3" s="13" t="s">
        <v>40</v>
      </c>
      <c r="D3" s="13" t="s">
        <v>41</v>
      </c>
      <c r="E3" s="66" t="s">
        <v>42</v>
      </c>
      <c r="F3" s="14" t="s">
        <v>31</v>
      </c>
      <c r="H3" s="97"/>
      <c r="I3" s="97"/>
      <c r="J3" s="98"/>
      <c r="K3" s="99"/>
    </row>
    <row r="4" spans="2:28" ht="15" customHeight="1" x14ac:dyDescent="0.25">
      <c r="B4" s="128"/>
      <c r="C4" s="129" t="s">
        <v>43</v>
      </c>
      <c r="D4" s="130"/>
      <c r="E4" s="130"/>
      <c r="F4" s="130"/>
      <c r="I4" s="61"/>
      <c r="J4" s="62"/>
      <c r="K4" s="12"/>
      <c r="L4" s="61"/>
      <c r="O4" s="61"/>
      <c r="P4" s="62"/>
      <c r="Q4" s="12"/>
      <c r="R4" s="61"/>
      <c r="S4" s="61"/>
      <c r="U4" s="61"/>
      <c r="V4" s="62"/>
      <c r="W4" s="12"/>
      <c r="X4" s="61"/>
    </row>
    <row r="5" spans="2:28" ht="12.75" customHeight="1" x14ac:dyDescent="0.35">
      <c r="B5" s="40">
        <v>1998</v>
      </c>
      <c r="C5" s="25">
        <v>1430</v>
      </c>
      <c r="D5" s="25">
        <v>1795</v>
      </c>
      <c r="E5" s="25"/>
      <c r="F5" s="25">
        <v>3220</v>
      </c>
      <c r="H5" s="100"/>
      <c r="I5" s="100"/>
      <c r="J5" s="100"/>
      <c r="K5" s="100"/>
      <c r="L5" s="100"/>
      <c r="O5" s="100"/>
      <c r="T5" s="101"/>
      <c r="V5" s="101"/>
      <c r="W5" s="101"/>
      <c r="X5" s="101"/>
      <c r="Y5" s="101"/>
      <c r="Z5" s="101"/>
      <c r="AA5" s="101"/>
      <c r="AB5" s="101"/>
    </row>
    <row r="6" spans="2:28" ht="12.75" customHeight="1" x14ac:dyDescent="0.35">
      <c r="B6" s="41">
        <v>1999</v>
      </c>
      <c r="C6" s="26">
        <v>1570</v>
      </c>
      <c r="D6" s="26">
        <v>1880</v>
      </c>
      <c r="E6" s="26"/>
      <c r="F6" s="26">
        <v>3445</v>
      </c>
      <c r="G6" s="68"/>
      <c r="H6" s="100"/>
      <c r="I6" s="100"/>
      <c r="J6" s="100"/>
      <c r="K6" s="100"/>
      <c r="L6" s="100"/>
      <c r="O6" s="100"/>
      <c r="T6" s="101"/>
      <c r="V6" s="101"/>
      <c r="W6" s="101"/>
      <c r="X6" s="101"/>
      <c r="Y6" s="101"/>
    </row>
    <row r="7" spans="2:28" ht="12.75" customHeight="1" x14ac:dyDescent="0.35">
      <c r="B7" s="41">
        <v>2000</v>
      </c>
      <c r="C7" s="26">
        <v>1710</v>
      </c>
      <c r="D7" s="26">
        <v>1950</v>
      </c>
      <c r="E7" s="26"/>
      <c r="F7" s="26">
        <v>3660</v>
      </c>
      <c r="G7" s="73"/>
      <c r="H7" s="100"/>
      <c r="I7" s="100"/>
      <c r="J7" s="100"/>
      <c r="K7" s="100"/>
      <c r="L7" s="100"/>
      <c r="O7" s="100"/>
      <c r="T7" s="101"/>
      <c r="V7" s="101"/>
      <c r="W7" s="101"/>
      <c r="X7" s="101"/>
      <c r="Y7" s="101"/>
    </row>
    <row r="8" spans="2:28" ht="12.75" customHeight="1" x14ac:dyDescent="0.35">
      <c r="B8" s="41">
        <v>2001</v>
      </c>
      <c r="C8" s="26">
        <v>1830</v>
      </c>
      <c r="D8" s="26">
        <v>1985</v>
      </c>
      <c r="E8" s="26"/>
      <c r="F8" s="26">
        <v>3810</v>
      </c>
      <c r="G8" s="73"/>
      <c r="H8" s="100"/>
      <c r="I8" s="100"/>
      <c r="J8" s="100"/>
      <c r="K8" s="100"/>
      <c r="L8" s="100"/>
      <c r="O8" s="100"/>
      <c r="T8" s="101"/>
      <c r="V8" s="101"/>
      <c r="W8" s="101"/>
      <c r="X8" s="101"/>
      <c r="Y8" s="101"/>
    </row>
    <row r="9" spans="2:28" ht="12.75" customHeight="1" x14ac:dyDescent="0.35">
      <c r="B9" s="41">
        <v>2002</v>
      </c>
      <c r="C9" s="26">
        <v>1945</v>
      </c>
      <c r="D9" s="26">
        <v>2060</v>
      </c>
      <c r="E9" s="26"/>
      <c r="F9" s="26">
        <v>4005</v>
      </c>
      <c r="G9" s="73"/>
      <c r="H9" s="100"/>
      <c r="I9" s="100"/>
      <c r="J9" s="100"/>
      <c r="K9" s="100"/>
      <c r="L9" s="100"/>
      <c r="O9" s="100"/>
      <c r="T9" s="101"/>
      <c r="V9" s="101"/>
      <c r="W9" s="101"/>
      <c r="X9" s="101"/>
      <c r="Y9" s="101"/>
    </row>
    <row r="10" spans="2:28" ht="12.75" customHeight="1" x14ac:dyDescent="0.35">
      <c r="B10" s="41">
        <v>2003</v>
      </c>
      <c r="C10" s="26">
        <v>2090</v>
      </c>
      <c r="D10" s="26">
        <v>2180</v>
      </c>
      <c r="E10" s="26"/>
      <c r="F10" s="26">
        <v>4270</v>
      </c>
      <c r="G10" s="15"/>
      <c r="H10" s="100"/>
      <c r="I10" s="100"/>
      <c r="J10" s="100"/>
      <c r="K10" s="100"/>
      <c r="L10" s="100"/>
      <c r="O10" s="100"/>
      <c r="T10" s="101"/>
      <c r="V10" s="101"/>
      <c r="W10" s="101"/>
      <c r="X10" s="101"/>
      <c r="Y10" s="101"/>
    </row>
    <row r="11" spans="2:28" ht="12.75" customHeight="1" x14ac:dyDescent="0.35">
      <c r="B11" s="41">
        <v>2004</v>
      </c>
      <c r="C11" s="26">
        <v>2305</v>
      </c>
      <c r="D11" s="26">
        <v>2255</v>
      </c>
      <c r="E11" s="26"/>
      <c r="F11" s="26">
        <v>4560</v>
      </c>
      <c r="G11" s="15"/>
      <c r="H11" s="100"/>
      <c r="I11" s="100"/>
      <c r="J11" s="100"/>
      <c r="K11" s="100"/>
      <c r="L11" s="100"/>
      <c r="O11" s="100"/>
      <c r="T11" s="101"/>
      <c r="V11" s="101"/>
      <c r="W11" s="101"/>
      <c r="X11" s="101"/>
      <c r="Y11" s="101"/>
    </row>
    <row r="12" spans="2:28" ht="12.75" customHeight="1" x14ac:dyDescent="0.35">
      <c r="B12" s="41">
        <v>2005</v>
      </c>
      <c r="C12" s="26">
        <v>2515</v>
      </c>
      <c r="D12" s="26">
        <v>2370</v>
      </c>
      <c r="E12" s="26"/>
      <c r="F12" s="26">
        <v>4885</v>
      </c>
      <c r="H12" s="100"/>
      <c r="I12" s="100"/>
      <c r="J12" s="100"/>
      <c r="K12" s="100"/>
      <c r="L12" s="100"/>
      <c r="O12" s="100"/>
      <c r="T12" s="101"/>
      <c r="V12" s="101"/>
      <c r="W12" s="101"/>
      <c r="X12" s="101"/>
      <c r="Y12" s="101"/>
    </row>
    <row r="13" spans="2:28" ht="12.75" customHeight="1" x14ac:dyDescent="0.35">
      <c r="B13" s="41">
        <v>2006</v>
      </c>
      <c r="C13" s="26">
        <v>2795</v>
      </c>
      <c r="D13" s="26">
        <v>2705</v>
      </c>
      <c r="E13" s="26"/>
      <c r="F13" s="26">
        <v>5500</v>
      </c>
      <c r="H13" s="100"/>
      <c r="I13" s="100"/>
      <c r="J13" s="100"/>
      <c r="K13" s="100"/>
      <c r="L13" s="100"/>
      <c r="O13" s="100"/>
      <c r="T13" s="101"/>
      <c r="V13" s="101"/>
      <c r="W13" s="101"/>
      <c r="X13" s="101"/>
      <c r="Y13" s="101"/>
    </row>
    <row r="14" spans="2:28" ht="12.75" customHeight="1" x14ac:dyDescent="0.35">
      <c r="B14" s="41">
        <v>2007</v>
      </c>
      <c r="C14" s="26">
        <v>3150</v>
      </c>
      <c r="D14" s="26">
        <v>3030</v>
      </c>
      <c r="E14" s="26"/>
      <c r="F14" s="26">
        <v>6180</v>
      </c>
      <c r="H14" s="100"/>
      <c r="I14" s="100"/>
      <c r="J14" s="100"/>
      <c r="K14" s="100"/>
      <c r="L14" s="100"/>
      <c r="O14" s="100"/>
      <c r="T14" s="101"/>
      <c r="V14" s="101"/>
      <c r="W14" s="101"/>
      <c r="X14" s="101"/>
      <c r="Y14" s="101"/>
    </row>
    <row r="15" spans="2:28" ht="12.75" customHeight="1" x14ac:dyDescent="0.35">
      <c r="B15" s="41">
        <v>2008</v>
      </c>
      <c r="C15" s="26">
        <v>3475</v>
      </c>
      <c r="D15" s="26">
        <v>3255</v>
      </c>
      <c r="E15" s="26"/>
      <c r="F15" s="26">
        <v>6730</v>
      </c>
      <c r="H15" s="100"/>
      <c r="I15" s="100"/>
      <c r="J15" s="100"/>
      <c r="K15" s="100"/>
      <c r="L15" s="100"/>
      <c r="O15" s="100"/>
      <c r="T15" s="101"/>
      <c r="V15" s="101"/>
      <c r="W15" s="101"/>
      <c r="X15" s="101"/>
      <c r="Y15" s="101"/>
    </row>
    <row r="16" spans="2:28" ht="12.75" customHeight="1" x14ac:dyDescent="0.35">
      <c r="B16" s="41">
        <v>2009</v>
      </c>
      <c r="C16" s="26">
        <v>3805</v>
      </c>
      <c r="D16" s="26">
        <v>3605</v>
      </c>
      <c r="E16" s="26"/>
      <c r="F16" s="26">
        <v>7410</v>
      </c>
      <c r="G16" s="68"/>
      <c r="H16" s="100"/>
      <c r="I16" s="100"/>
      <c r="J16" s="100"/>
      <c r="K16" s="100"/>
      <c r="L16" s="100"/>
      <c r="O16" s="100"/>
      <c r="T16" s="101"/>
      <c r="V16" s="101"/>
      <c r="W16" s="101"/>
      <c r="X16" s="101"/>
      <c r="Y16" s="101"/>
    </row>
    <row r="17" spans="2:25" ht="12.75" customHeight="1" x14ac:dyDescent="0.35">
      <c r="B17" s="41">
        <v>2010</v>
      </c>
      <c r="C17" s="26">
        <v>4055</v>
      </c>
      <c r="D17" s="26">
        <v>3910</v>
      </c>
      <c r="E17" s="26"/>
      <c r="F17" s="26">
        <v>7960</v>
      </c>
      <c r="H17" s="100"/>
      <c r="I17" s="100"/>
      <c r="J17" s="100"/>
      <c r="K17" s="100"/>
      <c r="L17" s="100"/>
      <c r="O17" s="100"/>
      <c r="T17" s="101"/>
      <c r="V17" s="101"/>
      <c r="W17" s="101"/>
      <c r="X17" s="101"/>
      <c r="Y17" s="101"/>
    </row>
    <row r="18" spans="2:25" ht="12.75" customHeight="1" x14ac:dyDescent="0.35">
      <c r="B18" s="41">
        <v>2011</v>
      </c>
      <c r="C18" s="26">
        <v>4220</v>
      </c>
      <c r="D18" s="26">
        <v>4050</v>
      </c>
      <c r="E18" s="26"/>
      <c r="F18" s="26">
        <v>8270</v>
      </c>
      <c r="G18" s="73"/>
      <c r="H18" s="100"/>
      <c r="I18" s="100"/>
      <c r="J18" s="100"/>
      <c r="K18" s="100"/>
      <c r="L18" s="100"/>
      <c r="O18" s="100"/>
      <c r="T18" s="101"/>
      <c r="V18" s="101"/>
      <c r="W18" s="101"/>
      <c r="X18" s="101"/>
      <c r="Y18" s="101"/>
    </row>
    <row r="19" spans="2:25" ht="12.75" customHeight="1" x14ac:dyDescent="0.35">
      <c r="B19" s="41">
        <v>2012</v>
      </c>
      <c r="C19" s="26">
        <v>4330</v>
      </c>
      <c r="D19" s="26">
        <v>4140</v>
      </c>
      <c r="E19" s="26"/>
      <c r="F19" s="26">
        <v>8470</v>
      </c>
      <c r="H19" s="100"/>
      <c r="I19" s="100"/>
      <c r="J19" s="100"/>
      <c r="K19" s="100"/>
      <c r="L19" s="100"/>
      <c r="O19" s="100"/>
      <c r="T19" s="101"/>
      <c r="V19" s="101"/>
      <c r="W19" s="101"/>
      <c r="X19" s="101"/>
      <c r="Y19" s="101"/>
    </row>
    <row r="20" spans="2:25" ht="12.75" customHeight="1" x14ac:dyDescent="0.35">
      <c r="B20" s="41">
        <v>2013</v>
      </c>
      <c r="C20" s="26">
        <v>4500</v>
      </c>
      <c r="D20" s="26">
        <v>4205</v>
      </c>
      <c r="E20" s="26"/>
      <c r="F20" s="26">
        <v>8705</v>
      </c>
      <c r="H20" s="100"/>
      <c r="I20" s="100"/>
      <c r="J20" s="100"/>
      <c r="K20" s="100"/>
      <c r="L20" s="100"/>
      <c r="O20" s="100"/>
      <c r="T20" s="101"/>
      <c r="V20" s="101"/>
      <c r="W20" s="101"/>
      <c r="X20" s="101"/>
      <c r="Y20" s="101"/>
    </row>
    <row r="21" spans="2:25" ht="12.75" customHeight="1" x14ac:dyDescent="0.35">
      <c r="B21" s="41">
        <v>2014</v>
      </c>
      <c r="C21" s="43">
        <v>4645</v>
      </c>
      <c r="D21" s="26">
        <v>4245</v>
      </c>
      <c r="E21" s="26"/>
      <c r="F21" s="26">
        <v>8890</v>
      </c>
      <c r="H21" s="100"/>
      <c r="I21" s="100"/>
      <c r="J21" s="100"/>
      <c r="K21" s="100"/>
      <c r="L21" s="100"/>
      <c r="O21" s="100"/>
      <c r="T21" s="101"/>
      <c r="V21" s="101"/>
      <c r="W21" s="101"/>
      <c r="X21" s="101"/>
      <c r="Y21" s="101"/>
    </row>
    <row r="22" spans="2:25" ht="12.75" customHeight="1" x14ac:dyDescent="0.35">
      <c r="B22" s="41">
        <v>2015</v>
      </c>
      <c r="C22" s="26">
        <v>4755</v>
      </c>
      <c r="D22" s="26">
        <v>4320</v>
      </c>
      <c r="E22" s="26"/>
      <c r="F22" s="26">
        <v>9070</v>
      </c>
      <c r="H22" s="100"/>
      <c r="I22" s="100"/>
      <c r="J22" s="100"/>
      <c r="K22" s="100"/>
      <c r="L22" s="100"/>
      <c r="O22" s="100"/>
      <c r="T22" s="103"/>
      <c r="V22" s="101"/>
      <c r="W22" s="101"/>
      <c r="X22" s="101"/>
      <c r="Y22" s="101"/>
    </row>
    <row r="23" spans="2:25" ht="12.75" customHeight="1" x14ac:dyDescent="0.35">
      <c r="B23" s="41">
        <v>2016</v>
      </c>
      <c r="C23" s="43">
        <v>5010</v>
      </c>
      <c r="D23" s="26">
        <v>4570</v>
      </c>
      <c r="E23" s="26"/>
      <c r="F23" s="26">
        <v>9580</v>
      </c>
      <c r="H23" s="100"/>
      <c r="I23" s="100"/>
      <c r="J23" s="100"/>
      <c r="K23" s="100"/>
      <c r="L23" s="100"/>
      <c r="O23" s="100"/>
      <c r="T23" s="101"/>
      <c r="V23" s="101"/>
      <c r="W23" s="101"/>
      <c r="X23" s="101"/>
      <c r="Y23" s="101"/>
    </row>
    <row r="24" spans="2:25" ht="12.75" customHeight="1" x14ac:dyDescent="0.35">
      <c r="B24" s="41">
        <v>2017</v>
      </c>
      <c r="C24" s="26">
        <v>5265</v>
      </c>
      <c r="D24" s="26">
        <v>4775</v>
      </c>
      <c r="E24" s="26"/>
      <c r="F24" s="26">
        <v>10040</v>
      </c>
      <c r="H24" s="100"/>
      <c r="I24" s="100"/>
      <c r="J24" s="100"/>
      <c r="K24" s="100"/>
      <c r="L24" s="100"/>
      <c r="O24" s="100"/>
      <c r="T24" s="101"/>
      <c r="V24" s="101"/>
      <c r="W24" s="101"/>
      <c r="X24" s="101"/>
      <c r="Y24" s="101"/>
    </row>
    <row r="25" spans="2:25" ht="12.75" customHeight="1" x14ac:dyDescent="0.35">
      <c r="B25" s="41">
        <v>2018</v>
      </c>
      <c r="C25" s="43">
        <v>5380</v>
      </c>
      <c r="D25" s="26">
        <v>4825</v>
      </c>
      <c r="E25" s="26"/>
      <c r="F25" s="26">
        <v>10210</v>
      </c>
      <c r="H25" s="100"/>
      <c r="I25" s="100"/>
      <c r="J25" s="100"/>
      <c r="K25" s="100"/>
      <c r="L25" s="100"/>
      <c r="O25" s="100"/>
      <c r="T25" s="101"/>
      <c r="V25" s="101"/>
      <c r="W25" s="101"/>
      <c r="X25" s="101"/>
      <c r="Y25" s="101"/>
    </row>
    <row r="26" spans="2:25" ht="12.75" customHeight="1" x14ac:dyDescent="0.35">
      <c r="B26" s="41">
        <v>2019</v>
      </c>
      <c r="C26" s="43">
        <v>5585</v>
      </c>
      <c r="D26" s="26">
        <v>4795</v>
      </c>
      <c r="E26" s="26">
        <v>15</v>
      </c>
      <c r="F26" s="26">
        <v>10395</v>
      </c>
      <c r="G26" s="68"/>
      <c r="H26" s="100"/>
      <c r="I26" s="100"/>
      <c r="J26" s="100"/>
      <c r="K26" s="100"/>
      <c r="L26" s="100"/>
      <c r="O26" s="100"/>
      <c r="T26" s="101"/>
      <c r="V26" s="101"/>
      <c r="W26" s="101"/>
      <c r="X26" s="101"/>
      <c r="Y26" s="101"/>
    </row>
    <row r="27" spans="2:25" ht="12.75" customHeight="1" x14ac:dyDescent="0.35">
      <c r="B27" s="41">
        <v>2020</v>
      </c>
      <c r="C27" s="26">
        <v>5535</v>
      </c>
      <c r="D27" s="26">
        <v>4585</v>
      </c>
      <c r="E27" s="26">
        <v>25</v>
      </c>
      <c r="F27" s="26">
        <v>10145</v>
      </c>
      <c r="G27" s="73"/>
      <c r="H27" s="100"/>
      <c r="I27" s="100"/>
      <c r="J27" s="100"/>
      <c r="K27" s="100"/>
      <c r="L27" s="100"/>
      <c r="O27" s="100"/>
      <c r="T27" s="101"/>
      <c r="V27" s="101"/>
      <c r="W27" s="101"/>
      <c r="X27" s="101"/>
      <c r="Y27" s="101"/>
    </row>
    <row r="28" spans="2:25" ht="12.75" customHeight="1" x14ac:dyDescent="0.35">
      <c r="B28" s="41">
        <v>2021</v>
      </c>
      <c r="C28" s="26">
        <v>5700</v>
      </c>
      <c r="D28" s="26">
        <v>4565</v>
      </c>
      <c r="E28" s="26">
        <v>60</v>
      </c>
      <c r="F28" s="26">
        <v>10320</v>
      </c>
      <c r="G28" s="73"/>
      <c r="H28" s="100"/>
      <c r="I28" s="100"/>
      <c r="J28" s="100"/>
      <c r="K28" s="100"/>
      <c r="L28" s="100"/>
      <c r="O28" s="100"/>
      <c r="T28" s="101"/>
      <c r="V28" s="101"/>
      <c r="W28" s="101"/>
      <c r="X28" s="101"/>
      <c r="Y28" s="101"/>
    </row>
    <row r="29" spans="2:25" ht="12.75" customHeight="1" x14ac:dyDescent="0.35">
      <c r="B29" s="41">
        <v>2022</v>
      </c>
      <c r="C29" s="26">
        <v>5635</v>
      </c>
      <c r="D29" s="26">
        <v>4380</v>
      </c>
      <c r="E29" s="26">
        <v>75</v>
      </c>
      <c r="F29" s="26">
        <v>10090</v>
      </c>
      <c r="G29" s="73"/>
      <c r="H29" s="100"/>
      <c r="I29" s="100"/>
      <c r="J29" s="100"/>
      <c r="K29" s="100"/>
      <c r="L29" s="100"/>
      <c r="O29" s="100"/>
      <c r="T29" s="101"/>
      <c r="V29" s="101"/>
      <c r="W29" s="101"/>
      <c r="X29" s="101"/>
      <c r="Y29" s="101"/>
    </row>
    <row r="30" spans="2:25" ht="12.75" customHeight="1" x14ac:dyDescent="0.35">
      <c r="B30" s="41">
        <v>2023</v>
      </c>
      <c r="C30" s="26">
        <v>5790</v>
      </c>
      <c r="D30" s="26">
        <v>4330</v>
      </c>
      <c r="E30" s="26">
        <v>90</v>
      </c>
      <c r="F30" s="26">
        <v>10205</v>
      </c>
      <c r="G30" s="73"/>
      <c r="H30" s="100"/>
      <c r="I30" s="100"/>
      <c r="J30" s="100"/>
      <c r="K30" s="100"/>
      <c r="L30" s="100"/>
      <c r="O30" s="100"/>
      <c r="T30" s="101"/>
      <c r="V30" s="101"/>
      <c r="W30" s="101"/>
      <c r="X30" s="101"/>
      <c r="Y30" s="101"/>
    </row>
    <row r="31" spans="2:25" x14ac:dyDescent="0.25">
      <c r="B31" s="56">
        <v>2024</v>
      </c>
      <c r="C31" s="24">
        <v>5905</v>
      </c>
      <c r="D31" s="24">
        <v>4250</v>
      </c>
      <c r="E31" s="24">
        <v>105</v>
      </c>
      <c r="F31" s="24">
        <v>10255</v>
      </c>
      <c r="G31" s="75"/>
      <c r="N31" s="75"/>
      <c r="T31" s="103"/>
      <c r="V31" s="101"/>
      <c r="W31" s="101"/>
      <c r="X31" s="101"/>
      <c r="Y31" s="101"/>
    </row>
    <row r="32" spans="2:25" x14ac:dyDescent="0.25">
      <c r="C32" s="75"/>
      <c r="D32" s="75"/>
      <c r="F32" s="96"/>
      <c r="G32" s="75"/>
      <c r="N32" s="75"/>
      <c r="T32" s="103"/>
      <c r="V32" s="101"/>
      <c r="W32" s="101"/>
      <c r="X32" s="101"/>
      <c r="Y32" s="101"/>
    </row>
    <row r="33" spans="1:25" x14ac:dyDescent="0.25">
      <c r="B33" t="s">
        <v>33</v>
      </c>
      <c r="P33" s="75"/>
      <c r="Q33" s="75"/>
      <c r="R33" s="75"/>
      <c r="S33" s="75"/>
      <c r="W33" s="101"/>
      <c r="Y33" s="101"/>
    </row>
    <row r="34" spans="1:25" x14ac:dyDescent="0.25">
      <c r="A34">
        <v>1</v>
      </c>
      <c r="B34" t="s">
        <v>44</v>
      </c>
    </row>
    <row r="35" spans="1:25" x14ac:dyDescent="0.25">
      <c r="A35">
        <v>2</v>
      </c>
      <c r="B35" t="s">
        <v>45</v>
      </c>
    </row>
    <row r="36" spans="1:25" x14ac:dyDescent="0.25">
      <c r="A36">
        <v>3</v>
      </c>
      <c r="B36" t="s">
        <v>46</v>
      </c>
    </row>
    <row r="37" spans="1:25" x14ac:dyDescent="0.25">
      <c r="A37">
        <v>4</v>
      </c>
      <c r="B37" t="s">
        <v>47</v>
      </c>
    </row>
    <row r="38" spans="1:25" x14ac:dyDescent="0.25">
      <c r="A38">
        <v>5</v>
      </c>
      <c r="B38" t="s">
        <v>48</v>
      </c>
    </row>
    <row r="40" spans="1:25" ht="13" x14ac:dyDescent="0.3">
      <c r="B40" s="63"/>
    </row>
  </sheetData>
  <mergeCells count="2">
    <mergeCell ref="B3:B4"/>
    <mergeCell ref="C4:F4"/>
  </mergeCells>
  <phoneticPr fontId="6" type="noConversion"/>
  <pageMargins left="0.75" right="0.75" top="1" bottom="1" header="0.5" footer="0.5"/>
  <pageSetup paperSize="9" orientation="landscape" r:id="rId1"/>
  <headerFooter alignWithMargins="0">
    <oddHeader>&amp;C&amp;"Calibri"&amp;10&amp;K000000 [IN-CONFIDENCE - INTERNAL ONLY]&amp;1#_x000D_</oddHeader>
    <oddFooter>&amp;C_x000D_&amp;1#&amp;"Calibri"&amp;10&amp;K000000 [IN-CONFIDENCE - INTERNAL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17"/>
  <sheetViews>
    <sheetView zoomScale="80" zoomScaleNormal="80" workbookViewId="0">
      <pane xSplit="2" ySplit="4" topLeftCell="C5" activePane="bottomRight" state="frozen"/>
      <selection pane="topRight" activeCell="C1" sqref="C1"/>
      <selection pane="bottomLeft" activeCell="A5" sqref="A5"/>
      <selection pane="bottomRight"/>
    </sheetView>
  </sheetViews>
  <sheetFormatPr defaultColWidth="9.1796875" defaultRowHeight="12.5" x14ac:dyDescent="0.25"/>
  <cols>
    <col min="1" max="1" width="3" customWidth="1"/>
    <col min="2" max="2" width="15.81640625" customWidth="1"/>
    <col min="3" max="20" width="10.81640625" customWidth="1"/>
    <col min="21" max="23" width="10.26953125" customWidth="1"/>
  </cols>
  <sheetData>
    <row r="1" spans="1:29" s="3" customFormat="1" ht="15.5" x14ac:dyDescent="0.35">
      <c r="B1" s="2" t="s">
        <v>49</v>
      </c>
    </row>
    <row r="2" spans="1:29" ht="13" x14ac:dyDescent="0.3">
      <c r="B2" s="10"/>
    </row>
    <row r="3" spans="1:29" ht="38.25" customHeight="1" x14ac:dyDescent="0.25">
      <c r="B3" s="131" t="s">
        <v>50</v>
      </c>
      <c r="C3" s="28">
        <v>1998</v>
      </c>
      <c r="D3" s="11">
        <v>1999</v>
      </c>
      <c r="E3" s="11">
        <v>2000</v>
      </c>
      <c r="F3" s="11">
        <v>2001</v>
      </c>
      <c r="G3" s="11">
        <v>2002</v>
      </c>
      <c r="H3" s="11">
        <v>2003</v>
      </c>
      <c r="I3" s="11">
        <v>2004</v>
      </c>
      <c r="J3" s="11">
        <v>2005</v>
      </c>
      <c r="K3" s="11">
        <v>2006</v>
      </c>
      <c r="L3" s="11">
        <v>2007</v>
      </c>
      <c r="M3" s="11">
        <v>2008</v>
      </c>
      <c r="N3" s="11">
        <v>2009</v>
      </c>
      <c r="O3" s="11">
        <v>2010</v>
      </c>
      <c r="P3" s="11">
        <v>2011</v>
      </c>
      <c r="Q3" s="11">
        <v>2012</v>
      </c>
      <c r="R3" s="11">
        <v>2013</v>
      </c>
      <c r="S3" s="11">
        <v>2014</v>
      </c>
      <c r="T3" s="11">
        <v>2015</v>
      </c>
      <c r="U3" s="11">
        <v>2016</v>
      </c>
      <c r="V3" s="11">
        <v>2017</v>
      </c>
      <c r="W3" s="11">
        <v>2018</v>
      </c>
      <c r="X3" s="11">
        <v>2019</v>
      </c>
      <c r="Y3" s="11">
        <v>2020</v>
      </c>
      <c r="Z3" s="11">
        <v>2021</v>
      </c>
      <c r="AA3" s="11">
        <v>2022</v>
      </c>
      <c r="AB3" s="11">
        <v>2023</v>
      </c>
      <c r="AC3" s="11">
        <v>2024</v>
      </c>
    </row>
    <row r="4" spans="1:29" ht="15" customHeight="1" x14ac:dyDescent="0.25">
      <c r="B4" s="122"/>
      <c r="C4" s="132" t="s">
        <v>51</v>
      </c>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row>
    <row r="5" spans="1:29" x14ac:dyDescent="0.25">
      <c r="B5" s="19" t="s">
        <v>52</v>
      </c>
      <c r="C5" s="44">
        <v>2155</v>
      </c>
      <c r="D5" s="25">
        <v>2225</v>
      </c>
      <c r="E5" s="25">
        <v>2500</v>
      </c>
      <c r="F5" s="25">
        <v>2570</v>
      </c>
      <c r="G5" s="25">
        <v>2650</v>
      </c>
      <c r="H5" s="25">
        <v>2745</v>
      </c>
      <c r="I5" s="25">
        <v>2840</v>
      </c>
      <c r="J5" s="25">
        <v>2930</v>
      </c>
      <c r="K5" s="25">
        <v>3040</v>
      </c>
      <c r="L5" s="25">
        <v>3220</v>
      </c>
      <c r="M5" s="25">
        <v>3315</v>
      </c>
      <c r="N5" s="25">
        <v>3425</v>
      </c>
      <c r="O5" s="25">
        <v>3500</v>
      </c>
      <c r="P5" s="25">
        <v>3500</v>
      </c>
      <c r="Q5" s="25">
        <v>3535</v>
      </c>
      <c r="R5" s="25">
        <v>3520</v>
      </c>
      <c r="S5" s="25">
        <v>3475</v>
      </c>
      <c r="T5" s="25">
        <v>3450</v>
      </c>
      <c r="U5" s="25">
        <v>3535</v>
      </c>
      <c r="V5" s="25">
        <v>3570</v>
      </c>
      <c r="W5" s="25">
        <v>3545</v>
      </c>
      <c r="X5" s="25">
        <v>3540</v>
      </c>
      <c r="Y5" s="25">
        <v>3510</v>
      </c>
      <c r="Z5" s="25">
        <v>3785</v>
      </c>
      <c r="AA5" s="25">
        <v>3865</v>
      </c>
      <c r="AB5" s="25">
        <v>3780</v>
      </c>
      <c r="AC5" s="25">
        <v>3595</v>
      </c>
    </row>
    <row r="6" spans="1:29" x14ac:dyDescent="0.25">
      <c r="B6" s="19" t="s">
        <v>53</v>
      </c>
      <c r="C6" s="43">
        <v>155</v>
      </c>
      <c r="D6" s="26">
        <v>195</v>
      </c>
      <c r="E6" s="26">
        <v>210</v>
      </c>
      <c r="F6" s="26">
        <v>230</v>
      </c>
      <c r="G6" s="26">
        <v>235</v>
      </c>
      <c r="H6" s="26">
        <v>250</v>
      </c>
      <c r="I6" s="26">
        <v>260</v>
      </c>
      <c r="J6" s="26">
        <v>275</v>
      </c>
      <c r="K6" s="26">
        <v>280</v>
      </c>
      <c r="L6" s="26">
        <v>310</v>
      </c>
      <c r="M6" s="26">
        <v>350</v>
      </c>
      <c r="N6" s="26">
        <v>390</v>
      </c>
      <c r="O6" s="26">
        <v>450</v>
      </c>
      <c r="P6" s="26">
        <v>455</v>
      </c>
      <c r="Q6" s="26">
        <v>450</v>
      </c>
      <c r="R6" s="26">
        <v>485</v>
      </c>
      <c r="S6" s="26">
        <v>485</v>
      </c>
      <c r="T6" s="26">
        <v>515</v>
      </c>
      <c r="U6" s="26">
        <v>535</v>
      </c>
      <c r="V6" s="26">
        <v>585</v>
      </c>
      <c r="W6" s="26">
        <v>630</v>
      </c>
      <c r="X6" s="26">
        <v>665</v>
      </c>
      <c r="Y6" s="26">
        <v>665</v>
      </c>
      <c r="Z6" s="26">
        <v>760</v>
      </c>
      <c r="AA6" s="26">
        <v>805</v>
      </c>
      <c r="AB6" s="26">
        <v>830</v>
      </c>
      <c r="AC6" s="26">
        <v>880</v>
      </c>
    </row>
    <row r="7" spans="1:29" x14ac:dyDescent="0.25">
      <c r="B7" s="19" t="s">
        <v>54</v>
      </c>
      <c r="C7" s="43">
        <v>40</v>
      </c>
      <c r="D7" s="26">
        <v>45</v>
      </c>
      <c r="E7" s="26">
        <v>50</v>
      </c>
      <c r="F7" s="26">
        <v>60</v>
      </c>
      <c r="G7" s="26">
        <v>65</v>
      </c>
      <c r="H7" s="26">
        <v>75</v>
      </c>
      <c r="I7" s="26">
        <v>85</v>
      </c>
      <c r="J7" s="26">
        <v>95</v>
      </c>
      <c r="K7" s="26">
        <v>110</v>
      </c>
      <c r="L7" s="26">
        <v>120</v>
      </c>
      <c r="M7" s="26">
        <v>120</v>
      </c>
      <c r="N7" s="26">
        <v>140</v>
      </c>
      <c r="O7" s="26">
        <v>150</v>
      </c>
      <c r="P7" s="26">
        <v>165</v>
      </c>
      <c r="Q7" s="26">
        <v>175</v>
      </c>
      <c r="R7" s="26">
        <v>170</v>
      </c>
      <c r="S7" s="26">
        <v>175</v>
      </c>
      <c r="T7" s="26">
        <v>180</v>
      </c>
      <c r="U7" s="26">
        <v>190</v>
      </c>
      <c r="V7" s="26">
        <v>205</v>
      </c>
      <c r="W7" s="26">
        <v>225</v>
      </c>
      <c r="X7" s="26">
        <v>245</v>
      </c>
      <c r="Y7" s="26">
        <v>260</v>
      </c>
      <c r="Z7" s="26">
        <v>290</v>
      </c>
      <c r="AA7" s="26">
        <v>330</v>
      </c>
      <c r="AB7" s="26">
        <v>355</v>
      </c>
      <c r="AC7" s="26">
        <v>345</v>
      </c>
    </row>
    <row r="8" spans="1:29" x14ac:dyDescent="0.25">
      <c r="B8" s="19" t="s">
        <v>55</v>
      </c>
      <c r="C8" s="43">
        <v>325</v>
      </c>
      <c r="D8" s="26">
        <v>405</v>
      </c>
      <c r="E8" s="26">
        <v>435</v>
      </c>
      <c r="F8" s="26">
        <v>455</v>
      </c>
      <c r="G8" s="26">
        <v>530</v>
      </c>
      <c r="H8" s="26">
        <v>565</v>
      </c>
      <c r="I8" s="26">
        <v>625</v>
      </c>
      <c r="J8" s="26">
        <v>705</v>
      </c>
      <c r="K8" s="26">
        <v>785</v>
      </c>
      <c r="L8" s="26">
        <v>850</v>
      </c>
      <c r="M8" s="26">
        <v>880</v>
      </c>
      <c r="N8" s="26">
        <v>970</v>
      </c>
      <c r="O8" s="26">
        <v>990</v>
      </c>
      <c r="P8" s="26">
        <v>960</v>
      </c>
      <c r="Q8" s="26">
        <v>955</v>
      </c>
      <c r="R8" s="26">
        <v>905</v>
      </c>
      <c r="S8" s="26">
        <v>855</v>
      </c>
      <c r="T8" s="26">
        <v>855</v>
      </c>
      <c r="U8" s="26">
        <v>830</v>
      </c>
      <c r="V8" s="26">
        <v>875</v>
      </c>
      <c r="W8" s="26">
        <v>915</v>
      </c>
      <c r="X8" s="26">
        <v>920</v>
      </c>
      <c r="Y8" s="26">
        <v>925</v>
      </c>
      <c r="Z8" s="26">
        <v>1005</v>
      </c>
      <c r="AA8" s="26">
        <v>1065</v>
      </c>
      <c r="AB8" s="26">
        <v>1125</v>
      </c>
      <c r="AC8" s="26">
        <v>1170</v>
      </c>
    </row>
    <row r="9" spans="1:29" x14ac:dyDescent="0.25">
      <c r="B9" s="19" t="s">
        <v>56</v>
      </c>
      <c r="C9" s="43">
        <v>235</v>
      </c>
      <c r="D9" s="26">
        <v>250</v>
      </c>
      <c r="E9" s="26">
        <v>310</v>
      </c>
      <c r="F9" s="26">
        <v>310</v>
      </c>
      <c r="G9" s="26">
        <v>315</v>
      </c>
      <c r="H9" s="26">
        <v>615</v>
      </c>
      <c r="I9" s="26">
        <v>355</v>
      </c>
      <c r="J9" s="26">
        <v>360</v>
      </c>
      <c r="K9" s="26">
        <v>400</v>
      </c>
      <c r="L9" s="26">
        <v>400</v>
      </c>
      <c r="M9" s="26">
        <v>365</v>
      </c>
      <c r="N9" s="26">
        <v>395</v>
      </c>
      <c r="O9" s="26">
        <v>445</v>
      </c>
      <c r="P9" s="26">
        <v>435</v>
      </c>
      <c r="Q9" s="26">
        <v>430</v>
      </c>
      <c r="R9" s="26">
        <v>420</v>
      </c>
      <c r="S9" s="26">
        <v>420</v>
      </c>
      <c r="T9" s="26">
        <v>440</v>
      </c>
      <c r="U9" s="26">
        <v>465</v>
      </c>
      <c r="V9" s="26">
        <v>490</v>
      </c>
      <c r="W9" s="26">
        <v>485</v>
      </c>
      <c r="X9" s="26">
        <v>495</v>
      </c>
      <c r="Y9" s="26">
        <v>470</v>
      </c>
      <c r="Z9" s="26">
        <v>480</v>
      </c>
      <c r="AA9" s="26">
        <v>475</v>
      </c>
      <c r="AB9" s="26">
        <v>480</v>
      </c>
      <c r="AC9" s="26">
        <v>500</v>
      </c>
    </row>
    <row r="10" spans="1:29" x14ac:dyDescent="0.25">
      <c r="B10" s="20" t="s">
        <v>31</v>
      </c>
      <c r="C10" s="60">
        <v>2960</v>
      </c>
      <c r="D10" s="42">
        <v>3175</v>
      </c>
      <c r="E10" s="42">
        <v>3380</v>
      </c>
      <c r="F10" s="42">
        <v>3480</v>
      </c>
      <c r="G10" s="42">
        <v>3645</v>
      </c>
      <c r="H10" s="42">
        <v>3810</v>
      </c>
      <c r="I10" s="42">
        <v>3985</v>
      </c>
      <c r="J10" s="42">
        <v>4180</v>
      </c>
      <c r="K10" s="42">
        <v>4410</v>
      </c>
      <c r="L10" s="42">
        <v>4660</v>
      </c>
      <c r="M10" s="42">
        <v>4765</v>
      </c>
      <c r="N10" s="42">
        <v>5005</v>
      </c>
      <c r="O10" s="42">
        <v>5165</v>
      </c>
      <c r="P10" s="42">
        <v>5135</v>
      </c>
      <c r="Q10" s="42">
        <v>5115</v>
      </c>
      <c r="R10" s="42">
        <v>5055</v>
      </c>
      <c r="S10" s="42">
        <v>4995</v>
      </c>
      <c r="T10" s="42">
        <v>4995</v>
      </c>
      <c r="U10" s="42">
        <v>5105</v>
      </c>
      <c r="V10" s="42">
        <v>5265</v>
      </c>
      <c r="W10" s="42">
        <v>5290</v>
      </c>
      <c r="X10" s="42">
        <v>5330</v>
      </c>
      <c r="Y10" s="42">
        <v>5265</v>
      </c>
      <c r="Z10" s="42">
        <v>5630</v>
      </c>
      <c r="AA10" s="42">
        <v>5775</v>
      </c>
      <c r="AB10" s="42">
        <v>5775</v>
      </c>
      <c r="AC10" s="42">
        <v>5645</v>
      </c>
    </row>
    <row r="11" spans="1:29" x14ac:dyDescent="0.25">
      <c r="B11" t="s">
        <v>33</v>
      </c>
      <c r="C11" s="44"/>
      <c r="D11" s="25"/>
      <c r="E11" s="25"/>
      <c r="F11" s="25"/>
      <c r="G11" s="25"/>
      <c r="H11" s="25"/>
      <c r="I11" s="25"/>
      <c r="J11" s="25"/>
      <c r="K11" s="25"/>
      <c r="L11" s="25"/>
      <c r="M11" s="25"/>
      <c r="N11" s="25"/>
      <c r="O11" s="25"/>
      <c r="P11" s="25"/>
      <c r="Q11" s="25"/>
      <c r="R11" s="25"/>
      <c r="S11" s="25"/>
      <c r="T11" s="25"/>
      <c r="U11" s="25"/>
      <c r="V11" s="25"/>
      <c r="W11" s="25"/>
      <c r="X11" s="25"/>
      <c r="Y11" s="25"/>
      <c r="Z11" s="25"/>
    </row>
    <row r="12" spans="1:29" x14ac:dyDescent="0.25">
      <c r="A12">
        <v>1</v>
      </c>
      <c r="B12" t="s">
        <v>44</v>
      </c>
    </row>
    <row r="13" spans="1:29" x14ac:dyDescent="0.25">
      <c r="A13">
        <v>2</v>
      </c>
      <c r="B13" t="s">
        <v>45</v>
      </c>
      <c r="C13" s="69"/>
      <c r="D13" s="69"/>
      <c r="F13" s="74"/>
      <c r="N13" s="69"/>
      <c r="P13" s="74"/>
      <c r="X13" s="70"/>
      <c r="Y13" s="70"/>
      <c r="Z13" s="67"/>
    </row>
    <row r="14" spans="1:29" x14ac:dyDescent="0.25">
      <c r="A14">
        <v>3</v>
      </c>
      <c r="B14" t="s">
        <v>57</v>
      </c>
      <c r="C14" s="16"/>
      <c r="D14" s="69"/>
      <c r="F14" s="74"/>
      <c r="N14" s="69"/>
      <c r="P14" s="74"/>
      <c r="X14" s="69"/>
      <c r="Y14" s="69"/>
      <c r="Z14" s="74"/>
    </row>
    <row r="15" spans="1:29" x14ac:dyDescent="0.25">
      <c r="A15">
        <v>4</v>
      </c>
      <c r="B15" t="s">
        <v>58</v>
      </c>
      <c r="C15" s="16"/>
    </row>
    <row r="16" spans="1:29" x14ac:dyDescent="0.25">
      <c r="A16">
        <v>5</v>
      </c>
      <c r="B16" t="s">
        <v>47</v>
      </c>
    </row>
    <row r="17" spans="1:2" x14ac:dyDescent="0.25">
      <c r="A17">
        <v>6</v>
      </c>
      <c r="B17" s="39" t="s">
        <v>48</v>
      </c>
    </row>
  </sheetData>
  <mergeCells count="2">
    <mergeCell ref="B3:B4"/>
    <mergeCell ref="C4:AC4"/>
  </mergeCells>
  <phoneticPr fontId="6" type="noConversion"/>
  <pageMargins left="0.75" right="0.75" top="1" bottom="1" header="0.5" footer="0.5"/>
  <pageSetup paperSize="9" orientation="landscape" r:id="rId1"/>
  <headerFooter alignWithMargins="0">
    <oddHeader>&amp;C&amp;"Calibri"&amp;10&amp;K000000 [IN-CONFIDENCE - INTERNAL ONLY]&amp;1#_x000D_</oddHeader>
    <oddFooter>&amp;C_x000D_&amp;1#&amp;"Calibri"&amp;10&amp;K000000 [IN-CONFIDENCE - INTERNAL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13"/>
  <sheetViews>
    <sheetView zoomScale="80" zoomScaleNormal="80" workbookViewId="0"/>
  </sheetViews>
  <sheetFormatPr defaultColWidth="9.1796875" defaultRowHeight="12.5" x14ac:dyDescent="0.25"/>
  <cols>
    <col min="1" max="1" width="3" customWidth="1"/>
    <col min="2" max="2" width="15.81640625" customWidth="1"/>
    <col min="3" max="23" width="10.7265625" customWidth="1"/>
  </cols>
  <sheetData>
    <row r="1" spans="1:29" s="3" customFormat="1" ht="15.5" x14ac:dyDescent="0.35">
      <c r="B1" s="2" t="s">
        <v>59</v>
      </c>
    </row>
    <row r="2" spans="1:29" ht="13" x14ac:dyDescent="0.3">
      <c r="B2" s="10"/>
    </row>
    <row r="3" spans="1:29" ht="38.25" customHeight="1" x14ac:dyDescent="0.25">
      <c r="B3" s="131" t="s">
        <v>60</v>
      </c>
      <c r="C3" s="11">
        <v>1998</v>
      </c>
      <c r="D3" s="11">
        <v>1999</v>
      </c>
      <c r="E3" s="11">
        <v>2000</v>
      </c>
      <c r="F3" s="11">
        <v>2001</v>
      </c>
      <c r="G3" s="11">
        <v>2002</v>
      </c>
      <c r="H3" s="11">
        <v>2003</v>
      </c>
      <c r="I3" s="11">
        <v>2004</v>
      </c>
      <c r="J3" s="11">
        <v>2005</v>
      </c>
      <c r="K3" s="11">
        <v>2006</v>
      </c>
      <c r="L3" s="11">
        <v>2007</v>
      </c>
      <c r="M3" s="11">
        <v>2008</v>
      </c>
      <c r="N3" s="11">
        <v>2009</v>
      </c>
      <c r="O3" s="11">
        <v>2010</v>
      </c>
      <c r="P3" s="11">
        <v>2011</v>
      </c>
      <c r="Q3" s="11">
        <v>2012</v>
      </c>
      <c r="R3" s="11">
        <v>2013</v>
      </c>
      <c r="S3" s="11">
        <v>2014</v>
      </c>
      <c r="T3" s="11">
        <v>2015</v>
      </c>
      <c r="U3" s="11">
        <v>2016</v>
      </c>
      <c r="V3" s="11">
        <v>2017</v>
      </c>
      <c r="W3" s="11">
        <v>2018</v>
      </c>
      <c r="X3" s="11">
        <v>2019</v>
      </c>
      <c r="Y3" s="11">
        <v>2020</v>
      </c>
      <c r="Z3" s="11">
        <v>2021</v>
      </c>
      <c r="AA3" s="11">
        <v>2022</v>
      </c>
      <c r="AB3" s="11">
        <v>2023</v>
      </c>
      <c r="AC3" s="11">
        <v>2024</v>
      </c>
    </row>
    <row r="4" spans="1:29" ht="15" customHeight="1" x14ac:dyDescent="0.25">
      <c r="B4" s="122"/>
      <c r="C4" s="132" t="s">
        <v>51</v>
      </c>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row>
    <row r="5" spans="1:29" x14ac:dyDescent="0.25">
      <c r="B5" s="18" t="s">
        <v>61</v>
      </c>
      <c r="C5" s="25">
        <v>2960</v>
      </c>
      <c r="D5" s="25">
        <v>3175</v>
      </c>
      <c r="E5" s="25">
        <v>3380</v>
      </c>
      <c r="F5" s="25">
        <v>3480</v>
      </c>
      <c r="G5" s="25">
        <v>3645</v>
      </c>
      <c r="H5" s="25">
        <v>3810</v>
      </c>
      <c r="I5" s="25">
        <v>3985</v>
      </c>
      <c r="J5" s="25">
        <v>4180</v>
      </c>
      <c r="K5" s="25">
        <v>4410</v>
      </c>
      <c r="L5" s="25">
        <v>4660</v>
      </c>
      <c r="M5" s="25">
        <v>4765</v>
      </c>
      <c r="N5" s="25">
        <v>5005</v>
      </c>
      <c r="O5" s="25">
        <v>5165</v>
      </c>
      <c r="P5" s="25">
        <v>5135</v>
      </c>
      <c r="Q5" s="25">
        <v>5115</v>
      </c>
      <c r="R5" s="25">
        <v>5055</v>
      </c>
      <c r="S5" s="25">
        <v>4995</v>
      </c>
      <c r="T5" s="25">
        <v>4995</v>
      </c>
      <c r="U5" s="25">
        <v>5105</v>
      </c>
      <c r="V5" s="25">
        <v>5265</v>
      </c>
      <c r="W5" s="25">
        <v>5290</v>
      </c>
      <c r="X5" s="25">
        <v>5330</v>
      </c>
      <c r="Y5" s="25">
        <v>5265</v>
      </c>
      <c r="Z5" s="25">
        <v>5630</v>
      </c>
      <c r="AA5" s="25">
        <v>5775</v>
      </c>
      <c r="AB5" s="25">
        <v>5775</v>
      </c>
      <c r="AC5" s="25">
        <v>5645</v>
      </c>
    </row>
    <row r="6" spans="1:29" x14ac:dyDescent="0.25">
      <c r="B6" s="19" t="s">
        <v>62</v>
      </c>
      <c r="C6" s="26">
        <v>260</v>
      </c>
      <c r="D6" s="26">
        <v>270</v>
      </c>
      <c r="E6" s="26">
        <v>280</v>
      </c>
      <c r="F6" s="26">
        <v>335</v>
      </c>
      <c r="G6" s="26">
        <v>360</v>
      </c>
      <c r="H6" s="26">
        <v>460</v>
      </c>
      <c r="I6" s="26">
        <v>580</v>
      </c>
      <c r="J6" s="26">
        <v>700</v>
      </c>
      <c r="K6" s="26">
        <v>1090</v>
      </c>
      <c r="L6" s="26">
        <v>1525</v>
      </c>
      <c r="M6" s="26">
        <v>1960</v>
      </c>
      <c r="N6" s="26">
        <v>2405</v>
      </c>
      <c r="O6" s="26">
        <v>2800</v>
      </c>
      <c r="P6" s="26">
        <v>3135</v>
      </c>
      <c r="Q6" s="26">
        <v>3355</v>
      </c>
      <c r="R6" s="26">
        <v>3655</v>
      </c>
      <c r="S6" s="26">
        <v>3895</v>
      </c>
      <c r="T6" s="26">
        <v>4075</v>
      </c>
      <c r="U6" s="26">
        <v>4470</v>
      </c>
      <c r="V6" s="26">
        <v>4775</v>
      </c>
      <c r="W6" s="26">
        <v>4920</v>
      </c>
      <c r="X6" s="26">
        <v>5065</v>
      </c>
      <c r="Y6" s="26">
        <v>4880</v>
      </c>
      <c r="Z6" s="26">
        <v>4695</v>
      </c>
      <c r="AA6" s="26">
        <v>4310</v>
      </c>
      <c r="AB6" s="26">
        <v>4430</v>
      </c>
      <c r="AC6" s="26">
        <v>4610</v>
      </c>
    </row>
    <row r="7" spans="1:29" x14ac:dyDescent="0.25">
      <c r="B7" s="20" t="s">
        <v>31</v>
      </c>
      <c r="C7" s="42">
        <v>3220</v>
      </c>
      <c r="D7" s="42">
        <v>3445</v>
      </c>
      <c r="E7" s="42">
        <v>3660</v>
      </c>
      <c r="F7" s="42">
        <v>3810</v>
      </c>
      <c r="G7" s="42">
        <v>4005</v>
      </c>
      <c r="H7" s="42">
        <v>4270</v>
      </c>
      <c r="I7" s="42">
        <v>4560</v>
      </c>
      <c r="J7" s="42">
        <v>4885</v>
      </c>
      <c r="K7" s="42">
        <v>5500</v>
      </c>
      <c r="L7" s="42">
        <v>6180</v>
      </c>
      <c r="M7" s="42">
        <v>6730</v>
      </c>
      <c r="N7" s="42">
        <v>7410</v>
      </c>
      <c r="O7" s="42">
        <v>7960</v>
      </c>
      <c r="P7" s="42">
        <v>8270</v>
      </c>
      <c r="Q7" s="42">
        <v>8470</v>
      </c>
      <c r="R7" s="42">
        <v>8705</v>
      </c>
      <c r="S7" s="42">
        <v>8890</v>
      </c>
      <c r="T7" s="42">
        <v>9070</v>
      </c>
      <c r="U7" s="42">
        <v>9580</v>
      </c>
      <c r="V7" s="42">
        <v>10040</v>
      </c>
      <c r="W7" s="42">
        <v>10210</v>
      </c>
      <c r="X7" s="42">
        <v>10395</v>
      </c>
      <c r="Y7" s="42">
        <v>10145</v>
      </c>
      <c r="Z7" s="42">
        <v>10320</v>
      </c>
      <c r="AA7" s="42">
        <v>10090</v>
      </c>
      <c r="AB7" s="42">
        <v>10205</v>
      </c>
      <c r="AC7" s="42">
        <v>10255</v>
      </c>
    </row>
    <row r="8" spans="1:29" x14ac:dyDescent="0.25">
      <c r="B8" t="s">
        <v>33</v>
      </c>
      <c r="D8" s="12"/>
      <c r="E8" s="12"/>
      <c r="F8" s="12"/>
      <c r="G8" s="12"/>
      <c r="H8" s="12"/>
      <c r="I8" s="12"/>
      <c r="J8" s="72"/>
      <c r="K8" s="72"/>
      <c r="L8" s="72"/>
      <c r="M8" s="72"/>
      <c r="N8" s="72"/>
      <c r="O8" s="72"/>
      <c r="P8" s="72"/>
      <c r="Q8" s="72"/>
      <c r="R8" s="72"/>
      <c r="S8" s="72"/>
      <c r="T8" s="72"/>
      <c r="U8" s="72"/>
      <c r="V8" s="72"/>
      <c r="W8" s="72"/>
      <c r="X8" s="72"/>
      <c r="Y8" s="72"/>
    </row>
    <row r="9" spans="1:29" x14ac:dyDescent="0.25">
      <c r="A9">
        <v>1</v>
      </c>
      <c r="B9" t="s">
        <v>44</v>
      </c>
      <c r="J9" s="70"/>
      <c r="X9" s="70"/>
      <c r="Y9" s="70"/>
      <c r="Z9" s="67"/>
    </row>
    <row r="10" spans="1:29" x14ac:dyDescent="0.25">
      <c r="A10">
        <v>2</v>
      </c>
      <c r="B10" t="s">
        <v>45</v>
      </c>
    </row>
    <row r="11" spans="1:29" x14ac:dyDescent="0.25">
      <c r="A11">
        <v>3</v>
      </c>
      <c r="B11" t="s">
        <v>63</v>
      </c>
    </row>
    <row r="12" spans="1:29" x14ac:dyDescent="0.25">
      <c r="A12">
        <v>4</v>
      </c>
      <c r="B12" t="s">
        <v>47</v>
      </c>
      <c r="X12" s="67"/>
      <c r="Y12" s="67"/>
    </row>
    <row r="13" spans="1:29" x14ac:dyDescent="0.25">
      <c r="A13">
        <v>5</v>
      </c>
      <c r="B13" t="s">
        <v>48</v>
      </c>
    </row>
  </sheetData>
  <mergeCells count="2">
    <mergeCell ref="B3:B4"/>
    <mergeCell ref="C4:AC4"/>
  </mergeCells>
  <phoneticPr fontId="6" type="noConversion"/>
  <pageMargins left="0.75" right="0.75" top="1" bottom="1" header="0.5" footer="0.5"/>
  <pageSetup paperSize="9" orientation="landscape" r:id="rId1"/>
  <headerFooter alignWithMargins="0">
    <oddHeader>&amp;C&amp;"Calibri"&amp;10&amp;K000000 [IN-CONFIDENCE - INTERNAL ONLY]&amp;1#_x000D_</oddHeader>
    <oddFooter>&amp;C_x000D_&amp;1#&amp;"Calibri"&amp;10&amp;K000000 [IN-CONFIDENCE - INTERNAL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9"/>
  <sheetViews>
    <sheetView zoomScale="80" zoomScaleNormal="80" workbookViewId="0"/>
  </sheetViews>
  <sheetFormatPr defaultColWidth="9.1796875" defaultRowHeight="12.5" x14ac:dyDescent="0.25"/>
  <cols>
    <col min="1" max="1" width="3" customWidth="1"/>
    <col min="2" max="2" width="35" customWidth="1"/>
    <col min="3" max="7" width="10.7265625" customWidth="1"/>
    <col min="8" max="8" width="10.453125" customWidth="1"/>
    <col min="9" max="9" width="11.453125" bestFit="1" customWidth="1"/>
    <col min="10" max="19" width="11.453125" customWidth="1"/>
  </cols>
  <sheetData>
    <row r="1" spans="1:25" ht="15.5" x14ac:dyDescent="0.35">
      <c r="B1" s="2" t="s">
        <v>64</v>
      </c>
    </row>
    <row r="3" spans="1:25" ht="38.25" customHeight="1" x14ac:dyDescent="0.25">
      <c r="B3" s="17"/>
      <c r="C3" s="28">
        <v>2002</v>
      </c>
      <c r="D3" s="11">
        <v>2003</v>
      </c>
      <c r="E3" s="11">
        <v>2004</v>
      </c>
      <c r="F3" s="11">
        <v>2005</v>
      </c>
      <c r="G3" s="11">
        <v>2006</v>
      </c>
      <c r="H3" s="11">
        <v>2007</v>
      </c>
      <c r="I3" s="11">
        <v>2008</v>
      </c>
      <c r="J3" s="11">
        <v>2009</v>
      </c>
      <c r="K3" s="11">
        <v>2010</v>
      </c>
      <c r="L3" s="11">
        <v>2011</v>
      </c>
      <c r="M3" s="11">
        <v>2012</v>
      </c>
      <c r="N3" s="11">
        <v>2013</v>
      </c>
      <c r="O3" s="11">
        <v>2014</v>
      </c>
      <c r="P3" s="11">
        <v>2015</v>
      </c>
      <c r="Q3" s="11">
        <v>2016</v>
      </c>
      <c r="R3" s="11">
        <v>2017</v>
      </c>
      <c r="S3" s="11">
        <v>2018</v>
      </c>
      <c r="T3" s="11">
        <v>2019</v>
      </c>
      <c r="U3" s="11">
        <v>2020</v>
      </c>
      <c r="V3" s="11">
        <v>2021</v>
      </c>
      <c r="W3" s="11">
        <v>2022</v>
      </c>
      <c r="X3" s="11">
        <v>2023</v>
      </c>
      <c r="Y3" s="11">
        <v>2024</v>
      </c>
    </row>
    <row r="4" spans="1:25" ht="15" customHeight="1" x14ac:dyDescent="0.25">
      <c r="B4" s="32" t="s">
        <v>65</v>
      </c>
      <c r="C4" s="33">
        <v>4000</v>
      </c>
      <c r="D4" s="31">
        <v>4265</v>
      </c>
      <c r="E4" s="31">
        <v>4550</v>
      </c>
      <c r="F4" s="31">
        <v>4870</v>
      </c>
      <c r="G4" s="31">
        <v>5485</v>
      </c>
      <c r="H4" s="31">
        <v>6165</v>
      </c>
      <c r="I4" s="31">
        <v>6700</v>
      </c>
      <c r="J4" s="31">
        <v>7385</v>
      </c>
      <c r="K4" s="31">
        <v>7915</v>
      </c>
      <c r="L4" s="31">
        <v>8210</v>
      </c>
      <c r="M4" s="31">
        <v>8410</v>
      </c>
      <c r="N4" s="53">
        <v>8620</v>
      </c>
      <c r="O4" s="31">
        <v>8780</v>
      </c>
      <c r="P4" s="31">
        <v>8925</v>
      </c>
      <c r="Q4" s="31">
        <v>9430</v>
      </c>
      <c r="R4" s="31">
        <v>9870</v>
      </c>
      <c r="S4" s="31">
        <v>10010</v>
      </c>
      <c r="T4" s="31">
        <v>10170</v>
      </c>
      <c r="U4" s="31">
        <v>9940</v>
      </c>
      <c r="V4" s="31">
        <v>10125</v>
      </c>
      <c r="W4" s="31">
        <v>9875</v>
      </c>
      <c r="X4" s="31">
        <v>9975</v>
      </c>
      <c r="Y4" s="31">
        <v>10040</v>
      </c>
    </row>
    <row r="5" spans="1:25" x14ac:dyDescent="0.25">
      <c r="B5" s="20" t="s">
        <v>66</v>
      </c>
      <c r="C5" s="29">
        <v>0.70113935144609996</v>
      </c>
      <c r="D5" s="29">
        <v>0.72104818258664416</v>
      </c>
      <c r="E5" s="29">
        <v>0.75644222776392356</v>
      </c>
      <c r="F5" s="29">
        <v>0.80363036303630364</v>
      </c>
      <c r="G5" s="29">
        <v>0.91799163179916321</v>
      </c>
      <c r="H5" s="29">
        <v>1.039629005059022</v>
      </c>
      <c r="I5" s="29">
        <v>1.1404255319148937</v>
      </c>
      <c r="J5" s="29">
        <v>1.2843478260869565</v>
      </c>
      <c r="K5" s="29">
        <v>1.381326352530541</v>
      </c>
      <c r="L5" s="29">
        <v>1.4492497793468668</v>
      </c>
      <c r="M5" s="29">
        <v>1.475438596491228</v>
      </c>
      <c r="N5" s="29">
        <v>1.5043630017452008</v>
      </c>
      <c r="O5" s="29">
        <v>1.5216637781629117</v>
      </c>
      <c r="P5" s="29">
        <v>1.5374677002583979</v>
      </c>
      <c r="Q5" s="29">
        <v>1.5808885163453479</v>
      </c>
      <c r="R5" s="29">
        <v>1.7105719237435009</v>
      </c>
      <c r="S5" s="29">
        <v>1.7288428324697755</v>
      </c>
      <c r="T5" s="29">
        <v>1.735494880546075</v>
      </c>
      <c r="U5" s="29">
        <v>1.6719932716568544</v>
      </c>
      <c r="V5" s="29">
        <v>1.7396907216494846</v>
      </c>
      <c r="W5" s="29">
        <v>1.6909246575342465</v>
      </c>
      <c r="X5" s="29">
        <v>1.74235807860262</v>
      </c>
      <c r="Y5" s="29">
        <v>1.7896613190730837</v>
      </c>
    </row>
    <row r="6" spans="1:25" x14ac:dyDescent="0.25">
      <c r="C6" s="58"/>
      <c r="D6" s="58"/>
      <c r="E6" s="58"/>
      <c r="F6" s="58"/>
      <c r="G6" s="58"/>
      <c r="H6" s="58"/>
      <c r="I6" s="58"/>
      <c r="J6" s="58"/>
      <c r="K6" s="58"/>
      <c r="L6" s="58"/>
      <c r="M6" s="58"/>
      <c r="N6" s="58"/>
      <c r="O6" s="58"/>
      <c r="P6" s="58"/>
      <c r="Q6" s="58"/>
    </row>
    <row r="7" spans="1:25" x14ac:dyDescent="0.25">
      <c r="B7" t="s">
        <v>33</v>
      </c>
      <c r="M7" s="12"/>
      <c r="N7" s="12"/>
      <c r="O7" s="12"/>
      <c r="P7" s="12"/>
      <c r="Q7" s="12"/>
      <c r="R7" s="12"/>
      <c r="S7" s="12"/>
      <c r="T7" s="12"/>
      <c r="U7" s="12"/>
      <c r="V7" s="12"/>
    </row>
    <row r="8" spans="1:25" x14ac:dyDescent="0.25">
      <c r="A8">
        <v>1</v>
      </c>
      <c r="B8" t="s">
        <v>44</v>
      </c>
    </row>
    <row r="9" spans="1:25" x14ac:dyDescent="0.25">
      <c r="A9">
        <v>2</v>
      </c>
      <c r="B9" t="s">
        <v>45</v>
      </c>
    </row>
    <row r="10" spans="1:25" x14ac:dyDescent="0.25">
      <c r="A10">
        <v>3</v>
      </c>
      <c r="B10" s="39" t="s">
        <v>67</v>
      </c>
    </row>
    <row r="11" spans="1:25" x14ac:dyDescent="0.25">
      <c r="A11">
        <v>4</v>
      </c>
      <c r="B11" s="39" t="s">
        <v>68</v>
      </c>
    </row>
    <row r="12" spans="1:25" x14ac:dyDescent="0.25">
      <c r="A12">
        <v>5</v>
      </c>
      <c r="B12" t="s">
        <v>47</v>
      </c>
    </row>
    <row r="13" spans="1:25" x14ac:dyDescent="0.25">
      <c r="A13">
        <v>6</v>
      </c>
      <c r="B13" t="s">
        <v>48</v>
      </c>
    </row>
    <row r="19" spans="3:25" x14ac:dyDescent="0.25">
      <c r="C19" s="58"/>
      <c r="D19" s="58"/>
      <c r="E19" s="58"/>
      <c r="F19" s="58"/>
      <c r="G19" s="58"/>
      <c r="H19" s="58"/>
      <c r="I19" s="58"/>
      <c r="J19" s="58"/>
      <c r="K19" s="58"/>
      <c r="L19" s="58"/>
      <c r="M19" s="58"/>
      <c r="N19" s="58"/>
      <c r="O19" s="58"/>
      <c r="P19" s="58"/>
      <c r="Q19" s="58"/>
      <c r="R19" s="58"/>
      <c r="S19" s="58"/>
      <c r="T19" s="58"/>
      <c r="U19" s="58"/>
      <c r="V19" s="58"/>
      <c r="W19" s="58"/>
      <c r="X19" s="58"/>
      <c r="Y19" s="58"/>
    </row>
  </sheetData>
  <phoneticPr fontId="6" type="noConversion"/>
  <pageMargins left="0.75" right="0.75" top="1" bottom="1" header="0.5" footer="0.5"/>
  <pageSetup paperSize="9" orientation="portrait" r:id="rId1"/>
  <headerFooter alignWithMargins="0">
    <oddHeader>&amp;C&amp;"Calibri"&amp;10&amp;K000000 [IN-CONFIDENCE - INTERNAL ONLY]&amp;1#_x000D_</oddHeader>
    <oddFooter>&amp;C_x000D_&amp;1#&amp;"Calibri"&amp;10&amp;K000000 [IN-CONFIDENCE - INTERNAL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8"/>
  <sheetViews>
    <sheetView zoomScale="80" zoomScaleNormal="80" workbookViewId="0"/>
  </sheetViews>
  <sheetFormatPr defaultRowHeight="12.5" x14ac:dyDescent="0.25"/>
  <cols>
    <col min="1" max="1" width="4" customWidth="1"/>
    <col min="2" max="2" width="14.81640625" customWidth="1"/>
    <col min="4" max="4" width="12.7265625" customWidth="1"/>
    <col min="5" max="5" width="16" customWidth="1"/>
  </cols>
  <sheetData>
    <row r="1" spans="2:6" ht="15.5" x14ac:dyDescent="0.35">
      <c r="B1" s="2" t="s">
        <v>69</v>
      </c>
    </row>
    <row r="3" spans="2:6" x14ac:dyDescent="0.25">
      <c r="B3" s="127" t="s">
        <v>13</v>
      </c>
      <c r="C3" s="13" t="s">
        <v>40</v>
      </c>
      <c r="D3" s="13" t="s">
        <v>41</v>
      </c>
      <c r="E3" s="13" t="s">
        <v>42</v>
      </c>
      <c r="F3" s="14" t="s">
        <v>31</v>
      </c>
    </row>
    <row r="4" spans="2:6" x14ac:dyDescent="0.25">
      <c r="B4" s="128"/>
      <c r="C4" s="129" t="s">
        <v>43</v>
      </c>
      <c r="D4" s="130"/>
      <c r="E4" s="130"/>
      <c r="F4" s="130"/>
    </row>
    <row r="5" spans="2:6" x14ac:dyDescent="0.25">
      <c r="B5" s="40">
        <v>1998</v>
      </c>
      <c r="C5" s="25">
        <v>155</v>
      </c>
      <c r="D5" s="25">
        <v>245</v>
      </c>
      <c r="E5" s="25"/>
      <c r="F5" s="25">
        <v>400</v>
      </c>
    </row>
    <row r="6" spans="2:6" x14ac:dyDescent="0.25">
      <c r="B6" s="41">
        <v>1999</v>
      </c>
      <c r="C6" s="26">
        <v>200</v>
      </c>
      <c r="D6" s="26">
        <v>270</v>
      </c>
      <c r="E6" s="26"/>
      <c r="F6" s="26">
        <v>465</v>
      </c>
    </row>
    <row r="7" spans="2:6" x14ac:dyDescent="0.25">
      <c r="B7" s="41">
        <v>2000</v>
      </c>
      <c r="C7" s="26">
        <v>195</v>
      </c>
      <c r="D7" s="26">
        <v>265</v>
      </c>
      <c r="E7" s="26"/>
      <c r="F7" s="26">
        <v>460</v>
      </c>
    </row>
    <row r="8" spans="2:6" x14ac:dyDescent="0.25">
      <c r="B8" s="41">
        <v>2001</v>
      </c>
      <c r="C8" s="26">
        <v>190</v>
      </c>
      <c r="D8" s="26">
        <v>260</v>
      </c>
      <c r="E8" s="26"/>
      <c r="F8" s="26">
        <v>450</v>
      </c>
    </row>
    <row r="9" spans="2:6" x14ac:dyDescent="0.25">
      <c r="B9" s="41">
        <v>2002</v>
      </c>
      <c r="C9" s="26">
        <v>240</v>
      </c>
      <c r="D9" s="26">
        <v>255</v>
      </c>
      <c r="E9" s="26"/>
      <c r="F9" s="26">
        <v>495</v>
      </c>
    </row>
    <row r="10" spans="2:6" x14ac:dyDescent="0.25">
      <c r="B10" s="41">
        <v>2003</v>
      </c>
      <c r="C10" s="26">
        <v>240</v>
      </c>
      <c r="D10" s="26">
        <v>300</v>
      </c>
      <c r="E10" s="26"/>
      <c r="F10" s="26">
        <v>545</v>
      </c>
    </row>
    <row r="11" spans="2:6" x14ac:dyDescent="0.25">
      <c r="B11" s="41">
        <v>2004</v>
      </c>
      <c r="C11" s="26">
        <v>300</v>
      </c>
      <c r="D11" s="26">
        <v>320</v>
      </c>
      <c r="E11" s="26"/>
      <c r="F11" s="26">
        <v>620</v>
      </c>
    </row>
    <row r="12" spans="2:6" x14ac:dyDescent="0.25">
      <c r="B12" s="41">
        <v>2005</v>
      </c>
      <c r="C12" s="26">
        <v>315</v>
      </c>
      <c r="D12" s="26">
        <v>330</v>
      </c>
      <c r="E12" s="26"/>
      <c r="F12" s="26">
        <v>640</v>
      </c>
    </row>
    <row r="13" spans="2:6" x14ac:dyDescent="0.25">
      <c r="B13" s="41">
        <v>2006</v>
      </c>
      <c r="C13" s="26">
        <v>320</v>
      </c>
      <c r="D13" s="26">
        <v>320</v>
      </c>
      <c r="E13" s="26"/>
      <c r="F13" s="26">
        <v>640</v>
      </c>
    </row>
    <row r="14" spans="2:6" x14ac:dyDescent="0.25">
      <c r="B14" s="41">
        <v>2007</v>
      </c>
      <c r="C14" s="26">
        <v>300</v>
      </c>
      <c r="D14" s="26">
        <v>350</v>
      </c>
      <c r="E14" s="26"/>
      <c r="F14" s="26">
        <v>650</v>
      </c>
    </row>
    <row r="15" spans="2:6" x14ac:dyDescent="0.25">
      <c r="B15" s="41">
        <v>2008</v>
      </c>
      <c r="C15" s="26">
        <v>405</v>
      </c>
      <c r="D15" s="26">
        <v>400</v>
      </c>
      <c r="E15" s="26"/>
      <c r="F15" s="26">
        <v>805</v>
      </c>
    </row>
    <row r="16" spans="2:6" x14ac:dyDescent="0.25">
      <c r="B16" s="41">
        <v>2009</v>
      </c>
      <c r="C16" s="26">
        <v>460</v>
      </c>
      <c r="D16" s="26">
        <v>425</v>
      </c>
      <c r="E16" s="26"/>
      <c r="F16" s="26">
        <v>885</v>
      </c>
    </row>
    <row r="17" spans="2:8" x14ac:dyDescent="0.25">
      <c r="B17" s="41">
        <v>2010</v>
      </c>
      <c r="C17" s="26">
        <v>535</v>
      </c>
      <c r="D17" s="26">
        <v>480</v>
      </c>
      <c r="E17" s="26"/>
      <c r="F17" s="26">
        <v>1015</v>
      </c>
    </row>
    <row r="18" spans="2:8" x14ac:dyDescent="0.25">
      <c r="B18" s="41">
        <v>2011</v>
      </c>
      <c r="C18" s="26">
        <v>555</v>
      </c>
      <c r="D18" s="26">
        <v>560</v>
      </c>
      <c r="E18" s="26"/>
      <c r="F18" s="26">
        <v>1120</v>
      </c>
    </row>
    <row r="19" spans="2:8" x14ac:dyDescent="0.25">
      <c r="B19" s="41">
        <v>2012</v>
      </c>
      <c r="C19" s="26">
        <v>540</v>
      </c>
      <c r="D19" s="26">
        <v>525</v>
      </c>
      <c r="E19" s="26"/>
      <c r="F19" s="26">
        <v>1065</v>
      </c>
    </row>
    <row r="20" spans="2:8" x14ac:dyDescent="0.25">
      <c r="B20" s="41">
        <v>2013</v>
      </c>
      <c r="C20" s="26">
        <v>650</v>
      </c>
      <c r="D20" s="26">
        <v>660</v>
      </c>
      <c r="E20" s="26"/>
      <c r="F20" s="26">
        <v>1310</v>
      </c>
      <c r="G20" s="26"/>
    </row>
    <row r="21" spans="2:8" x14ac:dyDescent="0.25">
      <c r="B21" s="41">
        <v>2014</v>
      </c>
      <c r="C21" s="26">
        <v>730</v>
      </c>
      <c r="D21" s="26">
        <v>710</v>
      </c>
      <c r="E21" s="26"/>
      <c r="F21" s="26">
        <v>1440</v>
      </c>
      <c r="G21" s="26"/>
    </row>
    <row r="22" spans="2:8" x14ac:dyDescent="0.25">
      <c r="B22" s="41">
        <v>2015</v>
      </c>
      <c r="C22" s="26">
        <v>690</v>
      </c>
      <c r="D22" s="26">
        <v>655</v>
      </c>
      <c r="E22" s="26"/>
      <c r="F22" s="26">
        <v>1345</v>
      </c>
      <c r="G22" s="26"/>
    </row>
    <row r="23" spans="2:8" x14ac:dyDescent="0.25">
      <c r="B23" s="41">
        <v>2016</v>
      </c>
      <c r="C23" s="26">
        <v>690</v>
      </c>
      <c r="D23" s="26">
        <v>635</v>
      </c>
      <c r="E23" s="26"/>
      <c r="F23" s="26">
        <v>1325</v>
      </c>
      <c r="G23" s="26"/>
    </row>
    <row r="24" spans="2:8" x14ac:dyDescent="0.25">
      <c r="B24" s="41">
        <v>2017</v>
      </c>
      <c r="C24" s="26">
        <v>765</v>
      </c>
      <c r="D24" s="26">
        <v>740</v>
      </c>
      <c r="E24" s="26"/>
      <c r="F24" s="26">
        <v>1505</v>
      </c>
      <c r="G24" s="26"/>
    </row>
    <row r="25" spans="2:8" x14ac:dyDescent="0.25">
      <c r="B25" s="41">
        <v>2018</v>
      </c>
      <c r="C25" s="26">
        <v>725</v>
      </c>
      <c r="D25" s="26">
        <v>715</v>
      </c>
      <c r="E25" s="26"/>
      <c r="F25" s="26">
        <v>1440</v>
      </c>
      <c r="G25" s="26"/>
    </row>
    <row r="26" spans="2:8" x14ac:dyDescent="0.25">
      <c r="B26" s="5">
        <v>2019</v>
      </c>
      <c r="C26" s="43">
        <v>755</v>
      </c>
      <c r="D26" s="26">
        <v>735</v>
      </c>
      <c r="E26" s="26"/>
      <c r="F26" s="26">
        <v>1490</v>
      </c>
      <c r="G26" s="26"/>
    </row>
    <row r="27" spans="2:8" x14ac:dyDescent="0.25">
      <c r="B27" s="5">
        <v>2020</v>
      </c>
      <c r="C27" s="43">
        <v>800</v>
      </c>
      <c r="D27" s="26">
        <v>735</v>
      </c>
      <c r="E27" s="26">
        <v>5</v>
      </c>
      <c r="F27" s="26">
        <v>1540</v>
      </c>
      <c r="G27" s="26"/>
    </row>
    <row r="28" spans="2:8" x14ac:dyDescent="0.25">
      <c r="B28" s="5">
        <v>2021</v>
      </c>
      <c r="C28" s="43">
        <v>910</v>
      </c>
      <c r="D28" s="26">
        <v>815</v>
      </c>
      <c r="E28" s="26">
        <v>0</v>
      </c>
      <c r="F28" s="26">
        <v>1730</v>
      </c>
      <c r="G28" s="26"/>
      <c r="H28" s="76"/>
    </row>
    <row r="29" spans="2:8" x14ac:dyDescent="0.25">
      <c r="B29" s="5">
        <v>2022</v>
      </c>
      <c r="C29" s="43">
        <v>820</v>
      </c>
      <c r="D29" s="26">
        <v>735</v>
      </c>
      <c r="E29" s="26">
        <v>5</v>
      </c>
      <c r="F29" s="26">
        <v>1560</v>
      </c>
      <c r="G29" s="26"/>
      <c r="H29" s="76"/>
    </row>
    <row r="30" spans="2:8" x14ac:dyDescent="0.25">
      <c r="B30" s="5">
        <v>2023</v>
      </c>
      <c r="C30" s="43">
        <v>810</v>
      </c>
      <c r="D30" s="26">
        <v>660</v>
      </c>
      <c r="E30" s="26">
        <v>5</v>
      </c>
      <c r="F30" s="26">
        <v>1475</v>
      </c>
      <c r="G30" s="26"/>
      <c r="H30" s="76"/>
    </row>
    <row r="31" spans="2:8" x14ac:dyDescent="0.25">
      <c r="B31" s="56">
        <v>2024</v>
      </c>
      <c r="C31" s="24">
        <v>905</v>
      </c>
      <c r="D31" s="24">
        <v>680</v>
      </c>
      <c r="E31" s="24">
        <v>15</v>
      </c>
      <c r="F31" s="24">
        <v>1600</v>
      </c>
    </row>
    <row r="32" spans="2:8" x14ac:dyDescent="0.25">
      <c r="B32" s="5"/>
      <c r="C32" s="71"/>
      <c r="D32" s="71"/>
      <c r="E32" s="71"/>
      <c r="F32" s="71"/>
    </row>
    <row r="33" spans="1:2" x14ac:dyDescent="0.25">
      <c r="B33" t="s">
        <v>33</v>
      </c>
    </row>
    <row r="34" spans="1:2" x14ac:dyDescent="0.25">
      <c r="A34">
        <v>1</v>
      </c>
      <c r="B34" t="s">
        <v>44</v>
      </c>
    </row>
    <row r="35" spans="1:2" x14ac:dyDescent="0.25">
      <c r="A35">
        <v>2</v>
      </c>
      <c r="B35" t="s">
        <v>47</v>
      </c>
    </row>
    <row r="36" spans="1:2" x14ac:dyDescent="0.25">
      <c r="A36">
        <v>3</v>
      </c>
      <c r="B36" t="s">
        <v>70</v>
      </c>
    </row>
    <row r="37" spans="1:2" x14ac:dyDescent="0.25">
      <c r="A37">
        <v>4</v>
      </c>
      <c r="B37" t="s">
        <v>48</v>
      </c>
    </row>
    <row r="38" spans="1:2" x14ac:dyDescent="0.25">
      <c r="A38">
        <v>5</v>
      </c>
      <c r="B38" t="s">
        <v>46</v>
      </c>
    </row>
  </sheetData>
  <mergeCells count="2">
    <mergeCell ref="B3:B4"/>
    <mergeCell ref="C4:F4"/>
  </mergeCells>
  <pageMargins left="0.7" right="0.7" top="0.75" bottom="0.75" header="0.3" footer="0.3"/>
  <headerFooter>
    <oddHeader>&amp;C&amp;"Calibri"&amp;10&amp;K000000 [IN-CONFIDENCE - INTERNAL ONLY]&amp;1#_x000D_</oddHeader>
    <oddFooter>&amp;C_x000D_&amp;1#&amp;"Calibri"&amp;10&amp;K000000 [IN-CONFIDENCE - INTERNAL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18"/>
  <sheetViews>
    <sheetView zoomScale="80" zoomScaleNormal="80" workbookViewId="0">
      <pane xSplit="2" ySplit="4" topLeftCell="C5" activePane="bottomRight" state="frozen"/>
      <selection pane="topRight" activeCell="C1" sqref="C1"/>
      <selection pane="bottomLeft" activeCell="A5" sqref="A5"/>
      <selection pane="bottomRight"/>
    </sheetView>
  </sheetViews>
  <sheetFormatPr defaultColWidth="9.1796875" defaultRowHeight="12.5" x14ac:dyDescent="0.25"/>
  <cols>
    <col min="1" max="1" width="3.1796875" customWidth="1"/>
    <col min="2" max="2" width="13.81640625" customWidth="1"/>
    <col min="3" max="25" width="10.7265625" customWidth="1"/>
    <col min="27" max="28" width="10.7265625" customWidth="1"/>
  </cols>
  <sheetData>
    <row r="1" spans="1:29" ht="15.5" x14ac:dyDescent="0.35">
      <c r="B1" s="2" t="s">
        <v>71</v>
      </c>
    </row>
    <row r="3" spans="1:29" ht="38.25" customHeight="1" x14ac:dyDescent="0.25">
      <c r="B3" s="131" t="s">
        <v>50</v>
      </c>
      <c r="C3" s="11">
        <v>1998</v>
      </c>
      <c r="D3" s="11">
        <v>1999</v>
      </c>
      <c r="E3" s="11">
        <v>2000</v>
      </c>
      <c r="F3" s="11">
        <v>2001</v>
      </c>
      <c r="G3" s="11">
        <v>2002</v>
      </c>
      <c r="H3" s="11">
        <v>2003</v>
      </c>
      <c r="I3" s="11">
        <v>2004</v>
      </c>
      <c r="J3" s="11">
        <v>2005</v>
      </c>
      <c r="K3" s="11">
        <v>2006</v>
      </c>
      <c r="L3" s="11">
        <v>2007</v>
      </c>
      <c r="M3" s="11">
        <v>2008</v>
      </c>
      <c r="N3" s="11">
        <v>2009</v>
      </c>
      <c r="O3" s="11">
        <v>2010</v>
      </c>
      <c r="P3" s="11">
        <v>2011</v>
      </c>
      <c r="Q3" s="11">
        <v>2012</v>
      </c>
      <c r="R3" s="11">
        <v>2013</v>
      </c>
      <c r="S3" s="11">
        <v>2014</v>
      </c>
      <c r="T3" s="11">
        <v>2015</v>
      </c>
      <c r="U3" s="11">
        <v>2016</v>
      </c>
      <c r="V3" s="11">
        <v>2017</v>
      </c>
      <c r="W3" s="11">
        <v>2018</v>
      </c>
      <c r="X3" s="11">
        <v>2019</v>
      </c>
      <c r="Y3" s="11">
        <v>2020</v>
      </c>
      <c r="Z3" s="11">
        <v>2021</v>
      </c>
      <c r="AA3" s="11">
        <v>2022</v>
      </c>
      <c r="AB3" s="11">
        <v>2023</v>
      </c>
      <c r="AC3" s="11">
        <v>2024</v>
      </c>
    </row>
    <row r="4" spans="1:29" ht="15" customHeight="1" x14ac:dyDescent="0.25">
      <c r="B4" s="122"/>
      <c r="C4" s="134" t="s">
        <v>72</v>
      </c>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row>
    <row r="5" spans="1:29" x14ac:dyDescent="0.25">
      <c r="B5" s="19" t="s">
        <v>52</v>
      </c>
      <c r="C5" s="26">
        <v>275</v>
      </c>
      <c r="D5" s="26">
        <v>310</v>
      </c>
      <c r="E5" s="26">
        <v>325</v>
      </c>
      <c r="F5" s="26">
        <v>320</v>
      </c>
      <c r="G5" s="26">
        <v>330</v>
      </c>
      <c r="H5" s="26">
        <v>290</v>
      </c>
      <c r="I5" s="26">
        <v>390</v>
      </c>
      <c r="J5" s="26">
        <v>420</v>
      </c>
      <c r="K5" s="26">
        <v>390</v>
      </c>
      <c r="L5" s="25">
        <v>400</v>
      </c>
      <c r="M5" s="26">
        <v>460</v>
      </c>
      <c r="N5" s="26">
        <v>485</v>
      </c>
      <c r="O5" s="26">
        <v>510</v>
      </c>
      <c r="P5" s="26">
        <v>490</v>
      </c>
      <c r="Q5" s="26">
        <v>465</v>
      </c>
      <c r="R5" s="26">
        <v>520</v>
      </c>
      <c r="S5" s="25">
        <v>535</v>
      </c>
      <c r="T5" s="25">
        <v>485</v>
      </c>
      <c r="U5" s="25">
        <v>495</v>
      </c>
      <c r="V5" s="25">
        <v>560</v>
      </c>
      <c r="W5" s="25">
        <v>510</v>
      </c>
      <c r="X5" s="25">
        <v>505</v>
      </c>
      <c r="Y5" s="25">
        <v>505</v>
      </c>
      <c r="Z5" s="25">
        <v>505</v>
      </c>
      <c r="AA5" s="25">
        <v>465</v>
      </c>
      <c r="AB5" s="25">
        <v>490</v>
      </c>
      <c r="AC5" s="25">
        <v>580</v>
      </c>
    </row>
    <row r="6" spans="1:29" x14ac:dyDescent="0.25">
      <c r="B6" s="19" t="s">
        <v>53</v>
      </c>
      <c r="C6" s="26">
        <v>5</v>
      </c>
      <c r="D6" s="26">
        <v>15</v>
      </c>
      <c r="E6" s="26">
        <v>15</v>
      </c>
      <c r="F6" s="26">
        <v>20</v>
      </c>
      <c r="G6" s="26">
        <v>20</v>
      </c>
      <c r="H6" s="26">
        <v>25</v>
      </c>
      <c r="I6" s="26">
        <v>30</v>
      </c>
      <c r="J6" s="26">
        <v>25</v>
      </c>
      <c r="K6" s="26">
        <v>30</v>
      </c>
      <c r="L6" s="26">
        <v>30</v>
      </c>
      <c r="M6" s="26">
        <v>35</v>
      </c>
      <c r="N6" s="26">
        <v>35</v>
      </c>
      <c r="O6" s="26">
        <v>50</v>
      </c>
      <c r="P6" s="26">
        <v>45</v>
      </c>
      <c r="Q6" s="26">
        <v>35</v>
      </c>
      <c r="R6" s="26">
        <v>70</v>
      </c>
      <c r="S6" s="26">
        <v>55</v>
      </c>
      <c r="T6" s="26">
        <v>65</v>
      </c>
      <c r="U6" s="26">
        <v>45</v>
      </c>
      <c r="V6" s="26">
        <v>45</v>
      </c>
      <c r="W6" s="26">
        <v>70</v>
      </c>
      <c r="X6" s="26">
        <v>50</v>
      </c>
      <c r="Y6" s="26">
        <v>70</v>
      </c>
      <c r="Z6" s="26">
        <v>75</v>
      </c>
      <c r="AA6" s="26">
        <v>80</v>
      </c>
      <c r="AB6" s="26">
        <v>80</v>
      </c>
      <c r="AC6" s="26">
        <v>95</v>
      </c>
    </row>
    <row r="7" spans="1:29" x14ac:dyDescent="0.25">
      <c r="B7" s="19" t="s">
        <v>54</v>
      </c>
      <c r="C7" s="26">
        <v>5</v>
      </c>
      <c r="D7" s="26">
        <v>5</v>
      </c>
      <c r="E7" s="26">
        <v>5</v>
      </c>
      <c r="F7" s="26">
        <v>5</v>
      </c>
      <c r="G7" s="26">
        <v>0</v>
      </c>
      <c r="H7" s="26">
        <v>5</v>
      </c>
      <c r="I7" s="26">
        <v>10</v>
      </c>
      <c r="J7" s="26">
        <v>5</v>
      </c>
      <c r="K7" s="26">
        <v>10</v>
      </c>
      <c r="L7" s="26">
        <v>10</v>
      </c>
      <c r="M7" s="26">
        <v>10</v>
      </c>
      <c r="N7" s="26">
        <v>20</v>
      </c>
      <c r="O7" s="26">
        <v>10</v>
      </c>
      <c r="P7" s="26">
        <v>20</v>
      </c>
      <c r="Q7" s="26">
        <v>15</v>
      </c>
      <c r="R7" s="26">
        <v>20</v>
      </c>
      <c r="S7" s="26">
        <v>15</v>
      </c>
      <c r="T7" s="26">
        <v>20</v>
      </c>
      <c r="U7" s="26">
        <v>25</v>
      </c>
      <c r="V7" s="26">
        <v>25</v>
      </c>
      <c r="W7" s="26">
        <v>25</v>
      </c>
      <c r="X7" s="26">
        <v>15</v>
      </c>
      <c r="Y7" s="26">
        <v>20</v>
      </c>
      <c r="Z7" s="26">
        <v>30</v>
      </c>
      <c r="AA7" s="26">
        <v>25</v>
      </c>
      <c r="AB7" s="26">
        <v>25</v>
      </c>
      <c r="AC7" s="26">
        <v>35</v>
      </c>
    </row>
    <row r="8" spans="1:29" x14ac:dyDescent="0.25">
      <c r="B8" s="19" t="s">
        <v>55</v>
      </c>
      <c r="C8" s="26">
        <v>35</v>
      </c>
      <c r="D8" s="26">
        <v>55</v>
      </c>
      <c r="E8" s="26">
        <v>50</v>
      </c>
      <c r="F8" s="26">
        <v>40</v>
      </c>
      <c r="G8" s="26">
        <v>65</v>
      </c>
      <c r="H8" s="26">
        <v>50</v>
      </c>
      <c r="I8" s="26">
        <v>75</v>
      </c>
      <c r="J8" s="26">
        <v>80</v>
      </c>
      <c r="K8" s="26">
        <v>85</v>
      </c>
      <c r="L8" s="26">
        <v>95</v>
      </c>
      <c r="M8" s="26">
        <v>125</v>
      </c>
      <c r="N8" s="26">
        <v>140</v>
      </c>
      <c r="O8" s="26">
        <v>140</v>
      </c>
      <c r="P8" s="26">
        <v>130</v>
      </c>
      <c r="Q8" s="26">
        <v>110</v>
      </c>
      <c r="R8" s="26">
        <v>130</v>
      </c>
      <c r="S8" s="26">
        <v>130</v>
      </c>
      <c r="T8" s="26">
        <v>125</v>
      </c>
      <c r="U8" s="26">
        <v>105</v>
      </c>
      <c r="V8" s="26">
        <v>125</v>
      </c>
      <c r="W8" s="26">
        <v>125</v>
      </c>
      <c r="X8" s="26">
        <v>115</v>
      </c>
      <c r="Y8" s="26">
        <v>100</v>
      </c>
      <c r="Z8" s="26">
        <v>125</v>
      </c>
      <c r="AA8" s="26">
        <v>120</v>
      </c>
      <c r="AB8" s="26">
        <v>100</v>
      </c>
      <c r="AC8" s="26">
        <v>140</v>
      </c>
    </row>
    <row r="9" spans="1:29" x14ac:dyDescent="0.25">
      <c r="B9" s="19" t="s">
        <v>56</v>
      </c>
      <c r="C9" s="26">
        <v>35</v>
      </c>
      <c r="D9" s="26">
        <v>35</v>
      </c>
      <c r="E9" s="26">
        <v>40</v>
      </c>
      <c r="F9" s="26">
        <v>45</v>
      </c>
      <c r="G9" s="26">
        <v>50</v>
      </c>
      <c r="H9" s="26">
        <v>50</v>
      </c>
      <c r="I9" s="26">
        <v>45</v>
      </c>
      <c r="J9" s="26">
        <v>40</v>
      </c>
      <c r="K9" s="26">
        <v>45</v>
      </c>
      <c r="L9" s="26">
        <v>50</v>
      </c>
      <c r="M9" s="26">
        <v>50</v>
      </c>
      <c r="N9" s="26">
        <v>35</v>
      </c>
      <c r="O9" s="26">
        <v>60</v>
      </c>
      <c r="P9" s="26">
        <v>65</v>
      </c>
      <c r="Q9" s="26">
        <v>45</v>
      </c>
      <c r="R9" s="26">
        <v>65</v>
      </c>
      <c r="S9" s="26">
        <v>55</v>
      </c>
      <c r="T9" s="26">
        <v>55</v>
      </c>
      <c r="U9" s="26">
        <v>60</v>
      </c>
      <c r="V9" s="26">
        <v>75</v>
      </c>
      <c r="W9" s="26">
        <v>60</v>
      </c>
      <c r="X9" s="26">
        <v>60</v>
      </c>
      <c r="Y9" s="26">
        <v>55</v>
      </c>
      <c r="Z9" s="26">
        <v>70</v>
      </c>
      <c r="AA9" s="26">
        <v>45</v>
      </c>
      <c r="AB9" s="26">
        <v>50</v>
      </c>
      <c r="AC9" s="26">
        <v>55</v>
      </c>
    </row>
    <row r="10" spans="1:29" x14ac:dyDescent="0.25">
      <c r="B10" s="20" t="s">
        <v>31</v>
      </c>
      <c r="C10" s="42">
        <v>365</v>
      </c>
      <c r="D10" s="42">
        <v>420</v>
      </c>
      <c r="E10" s="42">
        <v>425</v>
      </c>
      <c r="F10" s="42">
        <v>415</v>
      </c>
      <c r="G10" s="42">
        <v>450</v>
      </c>
      <c r="H10" s="42">
        <v>495</v>
      </c>
      <c r="I10" s="42">
        <v>540</v>
      </c>
      <c r="J10" s="42">
        <v>565</v>
      </c>
      <c r="K10" s="42">
        <v>565</v>
      </c>
      <c r="L10" s="42">
        <v>565</v>
      </c>
      <c r="M10" s="42">
        <v>655</v>
      </c>
      <c r="N10" s="42">
        <v>675</v>
      </c>
      <c r="O10" s="42">
        <v>725</v>
      </c>
      <c r="P10" s="42">
        <v>700</v>
      </c>
      <c r="Q10" s="42">
        <v>645</v>
      </c>
      <c r="R10" s="42">
        <v>745</v>
      </c>
      <c r="S10" s="42">
        <v>775</v>
      </c>
      <c r="T10" s="42">
        <v>685</v>
      </c>
      <c r="U10" s="42">
        <v>675</v>
      </c>
      <c r="V10" s="42">
        <v>775</v>
      </c>
      <c r="W10" s="42">
        <v>715</v>
      </c>
      <c r="X10" s="42">
        <v>710</v>
      </c>
      <c r="Y10" s="42">
        <v>695</v>
      </c>
      <c r="Z10" s="42">
        <v>735</v>
      </c>
      <c r="AA10" s="42">
        <v>670</v>
      </c>
      <c r="AB10" s="42">
        <v>675</v>
      </c>
      <c r="AC10" s="42">
        <v>810</v>
      </c>
    </row>
    <row r="12" spans="1:29" x14ac:dyDescent="0.25">
      <c r="B12" t="s">
        <v>33</v>
      </c>
    </row>
    <row r="13" spans="1:29" x14ac:dyDescent="0.25">
      <c r="A13">
        <v>1</v>
      </c>
      <c r="B13" t="s">
        <v>44</v>
      </c>
    </row>
    <row r="14" spans="1:29" x14ac:dyDescent="0.25">
      <c r="A14">
        <v>2</v>
      </c>
      <c r="B14" t="s">
        <v>57</v>
      </c>
    </row>
    <row r="15" spans="1:29" x14ac:dyDescent="0.25">
      <c r="A15">
        <v>3</v>
      </c>
      <c r="B15" s="39" t="s">
        <v>58</v>
      </c>
    </row>
    <row r="16" spans="1:29" x14ac:dyDescent="0.25">
      <c r="A16">
        <v>4</v>
      </c>
      <c r="B16" t="s">
        <v>47</v>
      </c>
    </row>
    <row r="17" spans="1:2" x14ac:dyDescent="0.25">
      <c r="A17">
        <v>5</v>
      </c>
      <c r="B17" s="39" t="s">
        <v>70</v>
      </c>
    </row>
    <row r="18" spans="1:2" x14ac:dyDescent="0.25">
      <c r="A18">
        <v>6</v>
      </c>
      <c r="B18" t="s">
        <v>48</v>
      </c>
    </row>
  </sheetData>
  <mergeCells count="2">
    <mergeCell ref="B3:B4"/>
    <mergeCell ref="C4:AC4"/>
  </mergeCells>
  <phoneticPr fontId="6" type="noConversion"/>
  <pageMargins left="0.75" right="0.75" top="1" bottom="1" header="0.5" footer="0.5"/>
  <pageSetup paperSize="9" orientation="portrait" r:id="rId1"/>
  <headerFooter alignWithMargins="0">
    <oddHeader>&amp;C&amp;"Calibri"&amp;10&amp;K000000 [IN-CONFIDENCE - INTERNAL ONLY]&amp;1#_x000D_</oddHeader>
    <oddFooter>&amp;C_x000D_&amp;1#&amp;"Calibri"&amp;10&amp;K000000 [IN-CONFIDENCE - INTERNAL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D15"/>
  <sheetViews>
    <sheetView zoomScale="80" workbookViewId="0"/>
  </sheetViews>
  <sheetFormatPr defaultColWidth="9.1796875" defaultRowHeight="12.5" x14ac:dyDescent="0.25"/>
  <cols>
    <col min="1" max="1" width="3" customWidth="1"/>
    <col min="2" max="2" width="15.81640625" customWidth="1"/>
    <col min="3" max="25" width="10.7265625" customWidth="1"/>
  </cols>
  <sheetData>
    <row r="1" spans="1:30" s="3" customFormat="1" ht="15.5" x14ac:dyDescent="0.35">
      <c r="B1" s="2" t="s">
        <v>73</v>
      </c>
    </row>
    <row r="2" spans="1:30" ht="13" x14ac:dyDescent="0.3">
      <c r="B2" s="10"/>
    </row>
    <row r="3" spans="1:30" ht="38.25" customHeight="1" x14ac:dyDescent="0.25">
      <c r="B3" s="131" t="s">
        <v>60</v>
      </c>
      <c r="C3" s="11">
        <v>1998</v>
      </c>
      <c r="D3" s="11">
        <v>1999</v>
      </c>
      <c r="E3" s="11">
        <v>2000</v>
      </c>
      <c r="F3" s="11">
        <v>2001</v>
      </c>
      <c r="G3" s="11">
        <v>2002</v>
      </c>
      <c r="H3" s="11">
        <v>2003</v>
      </c>
      <c r="I3" s="11">
        <v>2004</v>
      </c>
      <c r="J3" s="11">
        <v>2005</v>
      </c>
      <c r="K3" s="11">
        <v>2006</v>
      </c>
      <c r="L3" s="11">
        <v>2007</v>
      </c>
      <c r="M3" s="11">
        <v>2008</v>
      </c>
      <c r="N3" s="11">
        <v>2009</v>
      </c>
      <c r="O3" s="11">
        <v>2010</v>
      </c>
      <c r="P3" s="11">
        <v>2011</v>
      </c>
      <c r="Q3" s="11">
        <v>2012</v>
      </c>
      <c r="R3" s="11">
        <v>2013</v>
      </c>
      <c r="S3" s="11">
        <v>2014</v>
      </c>
      <c r="T3" s="11">
        <v>2015</v>
      </c>
      <c r="U3" s="11">
        <v>2016</v>
      </c>
      <c r="V3" s="11">
        <v>2017</v>
      </c>
      <c r="W3" s="11">
        <v>2018</v>
      </c>
      <c r="X3" s="11">
        <v>2019</v>
      </c>
      <c r="Y3" s="11">
        <v>2020</v>
      </c>
      <c r="Z3" s="11">
        <v>2021</v>
      </c>
      <c r="AA3" s="11">
        <v>2022</v>
      </c>
      <c r="AB3" s="11">
        <v>2023</v>
      </c>
      <c r="AC3" s="11">
        <v>2024</v>
      </c>
    </row>
    <row r="4" spans="1:30" ht="15" customHeight="1" x14ac:dyDescent="0.25">
      <c r="B4" s="122"/>
      <c r="C4" s="132" t="s">
        <v>72</v>
      </c>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row>
    <row r="5" spans="1:30" x14ac:dyDescent="0.25">
      <c r="B5" s="18" t="s">
        <v>61</v>
      </c>
      <c r="C5" s="25">
        <v>365</v>
      </c>
      <c r="D5" s="25">
        <v>420</v>
      </c>
      <c r="E5" s="25">
        <v>425</v>
      </c>
      <c r="F5" s="25">
        <v>415</v>
      </c>
      <c r="G5" s="25">
        <v>450</v>
      </c>
      <c r="H5" s="25">
        <v>495</v>
      </c>
      <c r="I5" s="25">
        <v>540</v>
      </c>
      <c r="J5" s="25">
        <v>565</v>
      </c>
      <c r="K5" s="25">
        <v>565</v>
      </c>
      <c r="L5" s="25">
        <v>565</v>
      </c>
      <c r="M5" s="25">
        <v>655</v>
      </c>
      <c r="N5" s="25">
        <v>675</v>
      </c>
      <c r="O5" s="25">
        <v>725</v>
      </c>
      <c r="P5" s="25">
        <v>700</v>
      </c>
      <c r="Q5" s="25">
        <v>645</v>
      </c>
      <c r="R5" s="25">
        <v>745</v>
      </c>
      <c r="S5" s="25">
        <v>775</v>
      </c>
      <c r="T5" s="25">
        <v>685</v>
      </c>
      <c r="U5" s="25">
        <v>675</v>
      </c>
      <c r="V5" s="25">
        <v>775</v>
      </c>
      <c r="W5" s="25">
        <v>715</v>
      </c>
      <c r="X5" s="25">
        <v>710</v>
      </c>
      <c r="Y5" s="25">
        <v>695</v>
      </c>
      <c r="Z5" s="25">
        <v>735</v>
      </c>
      <c r="AA5" s="25">
        <v>670</v>
      </c>
      <c r="AB5" s="25">
        <v>675</v>
      </c>
      <c r="AC5" s="25">
        <v>810</v>
      </c>
    </row>
    <row r="6" spans="1:30" x14ac:dyDescent="0.25">
      <c r="B6" s="19" t="s">
        <v>62</v>
      </c>
      <c r="C6" s="26">
        <v>40</v>
      </c>
      <c r="D6" s="26">
        <v>50</v>
      </c>
      <c r="E6" s="26">
        <v>35</v>
      </c>
      <c r="F6" s="26">
        <v>35</v>
      </c>
      <c r="G6" s="26">
        <v>45</v>
      </c>
      <c r="H6" s="26">
        <v>45</v>
      </c>
      <c r="I6" s="26">
        <v>75</v>
      </c>
      <c r="J6" s="26">
        <v>75</v>
      </c>
      <c r="K6" s="26">
        <v>75</v>
      </c>
      <c r="L6" s="26">
        <v>85</v>
      </c>
      <c r="M6" s="24">
        <v>145</v>
      </c>
      <c r="N6" s="24">
        <v>210</v>
      </c>
      <c r="O6" s="24">
        <v>290</v>
      </c>
      <c r="P6" s="24">
        <v>415</v>
      </c>
      <c r="Q6" s="24">
        <v>425</v>
      </c>
      <c r="R6" s="24">
        <v>565</v>
      </c>
      <c r="S6" s="24">
        <v>665</v>
      </c>
      <c r="T6" s="24">
        <v>660</v>
      </c>
      <c r="U6" s="24">
        <v>650</v>
      </c>
      <c r="V6" s="24">
        <v>730</v>
      </c>
      <c r="W6" s="24">
        <v>725</v>
      </c>
      <c r="X6" s="24">
        <v>780</v>
      </c>
      <c r="Y6" s="24">
        <v>845</v>
      </c>
      <c r="Z6" s="24">
        <v>995</v>
      </c>
      <c r="AA6" s="24">
        <v>890</v>
      </c>
      <c r="AB6" s="24">
        <v>800</v>
      </c>
      <c r="AC6" s="24">
        <v>785</v>
      </c>
    </row>
    <row r="7" spans="1:30" x14ac:dyDescent="0.25">
      <c r="B7" s="20" t="s">
        <v>31</v>
      </c>
      <c r="C7" s="42">
        <v>400</v>
      </c>
      <c r="D7" s="42">
        <v>465</v>
      </c>
      <c r="E7" s="42">
        <v>460</v>
      </c>
      <c r="F7" s="42">
        <v>450</v>
      </c>
      <c r="G7" s="42">
        <v>495</v>
      </c>
      <c r="H7" s="42">
        <v>545</v>
      </c>
      <c r="I7" s="42">
        <v>620</v>
      </c>
      <c r="J7" s="42">
        <v>640</v>
      </c>
      <c r="K7" s="42">
        <v>640</v>
      </c>
      <c r="L7" s="42">
        <v>650</v>
      </c>
      <c r="M7" s="42">
        <v>805</v>
      </c>
      <c r="N7" s="42">
        <v>885</v>
      </c>
      <c r="O7" s="42">
        <v>1015</v>
      </c>
      <c r="P7" s="42">
        <v>1120</v>
      </c>
      <c r="Q7" s="42">
        <v>1065</v>
      </c>
      <c r="R7" s="42">
        <v>1310</v>
      </c>
      <c r="S7" s="42">
        <v>1440</v>
      </c>
      <c r="T7" s="42">
        <v>1345</v>
      </c>
      <c r="U7" s="42">
        <v>1325</v>
      </c>
      <c r="V7" s="42">
        <v>1505</v>
      </c>
      <c r="W7" s="42">
        <v>1440</v>
      </c>
      <c r="X7" s="42">
        <v>1490</v>
      </c>
      <c r="Y7" s="42">
        <v>1540</v>
      </c>
      <c r="Z7" s="42">
        <v>1730</v>
      </c>
      <c r="AA7" s="42">
        <v>1560</v>
      </c>
      <c r="AB7" s="42">
        <v>1475</v>
      </c>
      <c r="AC7" s="42">
        <v>1600</v>
      </c>
      <c r="AD7" s="5"/>
    </row>
    <row r="8" spans="1:30" x14ac:dyDescent="0.25">
      <c r="D8" s="12"/>
      <c r="E8" s="12"/>
      <c r="F8" s="12"/>
      <c r="G8" s="12"/>
      <c r="H8" s="12"/>
      <c r="I8" s="12"/>
      <c r="J8" s="12"/>
      <c r="K8" s="12"/>
      <c r="L8" s="12"/>
      <c r="M8" s="12"/>
      <c r="N8" s="12"/>
      <c r="O8" s="12"/>
      <c r="P8" s="12"/>
      <c r="Q8" s="12"/>
      <c r="R8" s="12"/>
      <c r="S8" s="12"/>
      <c r="T8" s="12"/>
      <c r="U8" s="12"/>
      <c r="V8" s="12"/>
      <c r="W8" s="12"/>
      <c r="X8" s="12"/>
      <c r="Y8" s="12"/>
    </row>
    <row r="9" spans="1:30" x14ac:dyDescent="0.25">
      <c r="B9" t="s">
        <v>74</v>
      </c>
      <c r="X9" s="72"/>
      <c r="Y9" s="72"/>
    </row>
    <row r="10" spans="1:30" x14ac:dyDescent="0.25">
      <c r="A10">
        <v>1</v>
      </c>
      <c r="B10" s="39" t="s">
        <v>44</v>
      </c>
    </row>
    <row r="11" spans="1:30" x14ac:dyDescent="0.25">
      <c r="A11">
        <v>2</v>
      </c>
      <c r="B11" t="s">
        <v>63</v>
      </c>
    </row>
    <row r="12" spans="1:30" x14ac:dyDescent="0.25">
      <c r="A12">
        <v>3</v>
      </c>
      <c r="B12" t="s">
        <v>47</v>
      </c>
    </row>
    <row r="13" spans="1:30" x14ac:dyDescent="0.25">
      <c r="A13">
        <v>4</v>
      </c>
      <c r="B13" t="s">
        <v>48</v>
      </c>
    </row>
    <row r="14" spans="1:30" x14ac:dyDescent="0.25">
      <c r="A14">
        <v>5</v>
      </c>
      <c r="B14" s="39" t="s">
        <v>70</v>
      </c>
    </row>
    <row r="15" spans="1:30" x14ac:dyDescent="0.25">
      <c r="A15">
        <v>6</v>
      </c>
      <c r="B15" t="s">
        <v>47</v>
      </c>
    </row>
  </sheetData>
  <mergeCells count="2">
    <mergeCell ref="B3:B4"/>
    <mergeCell ref="C4:AC4"/>
  </mergeCells>
  <phoneticPr fontId="6" type="noConversion"/>
  <pageMargins left="0.75" right="0.75" top="1" bottom="1" header="0.5" footer="0.5"/>
  <pageSetup paperSize="9" orientation="landscape" r:id="rId1"/>
  <headerFooter alignWithMargins="0">
    <oddHeader>&amp;C&amp;"Calibri"&amp;10&amp;K000000 [IN-CONFIDENCE - INTERNAL ONLY]&amp;1#_x000D_</oddHeader>
    <oddFooter>&amp;C_x000D_&amp;1#&amp;"Calibri"&amp;10&amp;K000000 [IN-CONFIDENCE - INTERNAL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MoE Document" ma:contentTypeID="0x01010053526B971DAC78418EC6A9ED490C61AF007FE00ECF8ED0EA459E05286EBAE43FC5" ma:contentTypeVersion="5" ma:contentTypeDescription="Default document class for adding items via wizard or drag and drop." ma:contentTypeScope="" ma:versionID="e40537d1b601e586f7ab3e9de3425f36">
  <xsd:schema xmlns:xsd="http://www.w3.org/2001/XMLSchema" xmlns:xs="http://www.w3.org/2001/XMLSchema" xmlns:p="http://schemas.microsoft.com/office/2006/metadata/properties" xmlns:ns2="d267a1a7-8edd-4111-a118-4a206d87cecc" xmlns:ns3="a34007c8-d422-480d-86f8-cbd8072d2bce" targetNamespace="http://schemas.microsoft.com/office/2006/metadata/properties" ma:root="true" ma:fieldsID="1fade8b36e47b667d7b617cc5acea90f" ns2:_="" ns3:_="">
    <xsd:import namespace="d267a1a7-8edd-4111-a118-4a206d87cecc"/>
    <xsd:import namespace="a34007c8-d422-480d-86f8-cbd8072d2bce"/>
    <xsd:element name="properties">
      <xsd:complexType>
        <xsd:sequence>
          <xsd:element name="documentManagement">
            <xsd:complexType>
              <xsd:all>
                <xsd:element ref="ns2:TaxCatchAll" minOccurs="0"/>
                <xsd:element ref="ns2:TaxCatchAllLabel" minOccurs="0"/>
                <xsd:element ref="ns2:Status" minOccurs="0"/>
                <xsd:element ref="ns2:Date_x0020_Authored" minOccurs="0"/>
                <xsd:element ref="ns2:FileNet_x0020_Version_x0020_ID" minOccurs="0"/>
                <xsd:element ref="ns2:FileNet_x0020_Object_x0020_ID" minOccurs="0"/>
                <xsd:element ref="ns2:hf7c71fd10d346fe8adb3bb49d5c0fc0" minOccurs="0"/>
                <xsd:element ref="ns2:m06bc18559e9431bb4d590962e6b7f83" minOccurs="0"/>
                <xsd:element ref="ns2:FileNetAddedBy" minOccurs="0"/>
                <xsd:element ref="ns2:FileNetAddMigration" minOccurs="0"/>
                <xsd:element ref="ns2:FileNetAllOfMinistry" minOccurs="0"/>
                <xsd:element ref="ns2:FileNetAlphaCode" minOccurs="0"/>
                <xsd:element ref="ns2:FileNetAuthor" minOccurs="0"/>
                <xsd:element ref="ns2:FileNetBusinessGroups" minOccurs="0"/>
                <xsd:element ref="ns2:FileNetConsumerProcess" minOccurs="0"/>
                <xsd:element ref="ns2:FileNetCreatedBy" minOccurs="0"/>
                <xsd:element ref="ns2:FileNetEffectiveFrom" minOccurs="0"/>
                <xsd:element ref="ns2:FileNetEndDate" minOccurs="0"/>
                <xsd:element ref="ns2:FileNetExpiry" minOccurs="0"/>
                <xsd:element ref="ns2:FileNetFolderAccess" minOccurs="0"/>
                <xsd:element ref="ns2:FileNetFolderSecurityType" minOccurs="0"/>
                <xsd:element ref="ns2:FileNetLastReview" minOccurs="0"/>
                <xsd:element ref="ns2:FileNetMeetingDate" minOccurs="0"/>
                <xsd:element ref="ns2:FileNetMeetingDocumentationType" minOccurs="0"/>
                <xsd:element ref="ns2:FileNetModifiiedBy" minOccurs="0"/>
                <xsd:element ref="ns2:FileNetNextReviewDueDate" minOccurs="0"/>
                <xsd:element ref="ns2:FileNetParagraph" minOccurs="0"/>
                <xsd:element ref="ns2:FileNetParagraphStatus" minOccurs="0"/>
                <xsd:element ref="ns2:FileNetPhysicalFile" minOccurs="0"/>
                <xsd:element ref="ns2:FileNetPhysicalFileNumber" minOccurs="0"/>
                <xsd:element ref="ns2:FileNetProcessName" minOccurs="0"/>
                <xsd:element ref="ns2:FileNetProcessOwner" minOccurs="0"/>
                <xsd:element ref="ns2:FileNetRecordsManagementActivity" minOccurs="0"/>
                <xsd:element ref="ns2:FileNetScope" minOccurs="0"/>
                <xsd:element ref="ns2:FileNetSource" minOccurs="0"/>
                <xsd:element ref="ns2:FileNetStartDate" minOccurs="0"/>
                <xsd:element ref="ns2:FileNetsubject1" minOccurs="0"/>
                <xsd:element ref="ns2:FileNetsubject2" minOccurs="0"/>
                <xsd:element ref="ns2:FileNetsubject3" minOccurs="0"/>
                <xsd:element ref="ns2:FileNetTriggerProcess" minOccurs="0"/>
                <xsd:element ref="ns2:c65b51bc6a0e4ac9b0840b09a1858551"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67a1a7-8edd-4111-a118-4a206d87cecc"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c4303e52-4a42-4675-a502-ddbaec96634a}" ma:internalName="TaxCatchAll" ma:showField="CatchAllData" ma:web="a34007c8-d422-480d-86f8-cbd8072d2bce">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c4303e52-4a42-4675-a502-ddbaec96634a}" ma:internalName="TaxCatchAllLabel" ma:readOnly="true" ma:showField="CatchAllDataLabel" ma:web="a34007c8-d422-480d-86f8-cbd8072d2bce">
      <xsd:complexType>
        <xsd:complexContent>
          <xsd:extension base="dms:MultiChoiceLookup">
            <xsd:sequence>
              <xsd:element name="Value" type="dms:Lookup" maxOccurs="unbounded" minOccurs="0" nillable="true"/>
            </xsd:sequence>
          </xsd:extension>
        </xsd:complexContent>
      </xsd:complexType>
    </xsd:element>
    <xsd:element name="Status" ma:index="10" nillable="true" ma:displayName="Status" ma:description="Security marking set associated with document: Draft  for documents which can be edited and finalised for documents which are no longer to be edited.&#10;" ma:format="Dropdown" ma:internalName="Status">
      <xsd:simpleType>
        <xsd:restriction base="dms:Choice">
          <xsd:enumeration value="Draft"/>
          <xsd:enumeration value="Finalised"/>
        </xsd:restriction>
      </xsd:simpleType>
    </xsd:element>
    <xsd:element name="Date_x0020_Authored" ma:index="11" nillable="true" ma:displayName="Date Authored" ma:default="" ma:description="Date resource was actually created, not date of registration into system. Default to Date Uploaded but can be overridden if required. Must be able to enter a date or browse using pop-up calendar-type feature " ma:format="DateOnly" ma:internalName="Date_x0020_Authored">
      <xsd:simpleType>
        <xsd:restriction base="dms:DateTime"/>
      </xsd:simpleType>
    </xsd:element>
    <xsd:element name="FileNet_x0020_Version_x0020_ID" ma:index="12" nillable="true" ma:displayName="FileNet Version ID" ma:default="" ma:description="Version ID" ma:hidden="true" ma:internalName="FileNet_x0020_Version_x0020_ID" ma:readOnly="false">
      <xsd:simpleType>
        <xsd:restriction base="dms:Text">
          <xsd:maxLength value="255"/>
        </xsd:restriction>
      </xsd:simpleType>
    </xsd:element>
    <xsd:element name="FileNet_x0020_Object_x0020_ID" ma:index="13" nillable="true" ma:displayName="FileNet Object ID" ma:default="" ma:description="Folder or Document ID" ma:hidden="true" ma:internalName="FileNet_x0020_Object_x0020_ID" ma:readOnly="false">
      <xsd:simpleType>
        <xsd:restriction base="dms:Text">
          <xsd:maxLength value="255"/>
        </xsd:restriction>
      </xsd:simpleType>
    </xsd:element>
    <xsd:element name="hf7c71fd10d346fe8adb3bb49d5c0fc0" ma:index="14" nillable="true" ma:taxonomy="true" ma:internalName="hf7c71fd10d346fe8adb3bb49d5c0fc0" ma:taxonomyFieldName="FinancialYear" ma:displayName="Financial Year" ma:fieldId="{1f7c71fd-10d3-46fe-8adb-3bb49d5c0fc0}" ma:sspId="dbe7a66c-04a3-4463-8f17-244784dbc568" ma:termSetId="af7dacbb-3732-4a8d-94c4-b8ce8cd95287" ma:anchorId="00000000-0000-0000-0000-000000000000" ma:open="false" ma:isKeyword="false">
      <xsd:complexType>
        <xsd:sequence>
          <xsd:element ref="pc:Terms" minOccurs="0" maxOccurs="1"/>
        </xsd:sequence>
      </xsd:complexType>
    </xsd:element>
    <xsd:element name="m06bc18559e9431bb4d590962e6b7f83" ma:index="16" nillable="true" ma:taxonomy="true" ma:internalName="m06bc18559e9431bb4d590962e6b7f83" ma:taxonomyFieldName="CalendarYear" ma:displayName="Calendar Year" ma:fieldId="{606bc185-59e9-431b-b4d5-90962e6b7f83}" ma:sspId="dbe7a66c-04a3-4463-8f17-244784dbc568" ma:termSetId="bfcc8cbd-371a-4cc9-b153-5a5a6fdb3624" ma:anchorId="00000000-0000-0000-0000-000000000000" ma:open="false" ma:isKeyword="false">
      <xsd:complexType>
        <xsd:sequence>
          <xsd:element ref="pc:Terms" minOccurs="0" maxOccurs="1"/>
        </xsd:sequence>
      </xsd:complexType>
    </xsd:element>
    <xsd:element name="FileNetAddedBy" ma:index="18" nillable="true" ma:displayName="FileNet Added By" ma:hidden="true" ma:internalName="FileNetAddedBy" ma:readOnly="false">
      <xsd:simpleType>
        <xsd:restriction base="dms:Text">
          <xsd:maxLength value="255"/>
        </xsd:restriction>
      </xsd:simpleType>
    </xsd:element>
    <xsd:element name="FileNetAddMigration" ma:index="19" nillable="true" ma:displayName="FileNet AddMigration" ma:hidden="true" ma:internalName="FileNetAddMigration" ma:readOnly="false">
      <xsd:simpleType>
        <xsd:restriction base="dms:Text">
          <xsd:maxLength value="255"/>
        </xsd:restriction>
      </xsd:simpleType>
    </xsd:element>
    <xsd:element name="FileNetAllOfMinistry" ma:index="20" nillable="true" ma:displayName="FileNet All Of Ministry" ma:hidden="true" ma:internalName="FileNetAllOfMinistry" ma:readOnly="false">
      <xsd:simpleType>
        <xsd:restriction base="dms:Text">
          <xsd:maxLength value="255"/>
        </xsd:restriction>
      </xsd:simpleType>
    </xsd:element>
    <xsd:element name="FileNetAlphaCode" ma:index="21" nillable="true" ma:displayName="FileNet AlphaCode" ma:hidden="true" ma:internalName="FileNetAlphaCode" ma:readOnly="false">
      <xsd:simpleType>
        <xsd:restriction base="dms:Text">
          <xsd:maxLength value="255"/>
        </xsd:restriction>
      </xsd:simpleType>
    </xsd:element>
    <xsd:element name="FileNetAuthor" ma:index="22" nillable="true" ma:displayName="FileNet Author" ma:hidden="true" ma:internalName="FileNetAuthor" ma:readOnly="false">
      <xsd:simpleType>
        <xsd:restriction base="dms:Text">
          <xsd:maxLength value="255"/>
        </xsd:restriction>
      </xsd:simpleType>
    </xsd:element>
    <xsd:element name="FileNetBusinessGroups" ma:index="23" nillable="true" ma:displayName="FileNet Business Groups" ma:hidden="true" ma:internalName="FileNetBusinessGroups" ma:readOnly="false">
      <xsd:simpleType>
        <xsd:restriction base="dms:Text">
          <xsd:maxLength value="255"/>
        </xsd:restriction>
      </xsd:simpleType>
    </xsd:element>
    <xsd:element name="FileNetConsumerProcess" ma:index="24" nillable="true" ma:displayName="FileNet ConsumerProcess" ma:hidden="true" ma:internalName="FileNetConsumerProcess" ma:readOnly="false">
      <xsd:simpleType>
        <xsd:restriction base="dms:Text">
          <xsd:maxLength value="255"/>
        </xsd:restriction>
      </xsd:simpleType>
    </xsd:element>
    <xsd:element name="FileNetCreatedBy" ma:index="25" nillable="true" ma:displayName="FileNet Created By" ma:internalName="FileNetCreatedBy" ma:readOnly="false">
      <xsd:simpleType>
        <xsd:restriction base="dms:Text">
          <xsd:maxLength value="255"/>
        </xsd:restriction>
      </xsd:simpleType>
    </xsd:element>
    <xsd:element name="FileNetEffectiveFrom" ma:index="26" nillable="true" ma:displayName="FileNet EffectiveFrom" ma:hidden="true" ma:internalName="FileNetEffectiveFrom" ma:readOnly="false">
      <xsd:simpleType>
        <xsd:restriction base="dms:Text">
          <xsd:maxLength value="255"/>
        </xsd:restriction>
      </xsd:simpleType>
    </xsd:element>
    <xsd:element name="FileNetEndDate" ma:index="27" nillable="true" ma:displayName="FileNet End Date" ma:hidden="true" ma:internalName="FileNetEndDate" ma:readOnly="false">
      <xsd:simpleType>
        <xsd:restriction base="dms:Text">
          <xsd:maxLength value="255"/>
        </xsd:restriction>
      </xsd:simpleType>
    </xsd:element>
    <xsd:element name="FileNetExpiry" ma:index="28" nillable="true" ma:displayName="FileNet Expiry" ma:hidden="true" ma:internalName="FileNetExpiry" ma:readOnly="false">
      <xsd:simpleType>
        <xsd:restriction base="dms:Text">
          <xsd:maxLength value="255"/>
        </xsd:restriction>
      </xsd:simpleType>
    </xsd:element>
    <xsd:element name="FileNetFolderAccess" ma:index="29" nillable="true" ma:displayName="FileNet FolderAccess" ma:hidden="true" ma:internalName="FileNetFolderAccess" ma:readOnly="false">
      <xsd:simpleType>
        <xsd:restriction base="dms:Text">
          <xsd:maxLength value="255"/>
        </xsd:restriction>
      </xsd:simpleType>
    </xsd:element>
    <xsd:element name="FileNetFolderSecurityType" ma:index="30" nillable="true" ma:displayName="FileNet FolderSecurityType" ma:hidden="true" ma:internalName="FileNetFolderSecurityType" ma:readOnly="false">
      <xsd:simpleType>
        <xsd:restriction base="dms:Text">
          <xsd:maxLength value="255"/>
        </xsd:restriction>
      </xsd:simpleType>
    </xsd:element>
    <xsd:element name="FileNetLastReview" ma:index="31" nillable="true" ma:displayName="FileNet LastReview" ma:hidden="true" ma:internalName="FileNetLastReview" ma:readOnly="false">
      <xsd:simpleType>
        <xsd:restriction base="dms:Text">
          <xsd:maxLength value="255"/>
        </xsd:restriction>
      </xsd:simpleType>
    </xsd:element>
    <xsd:element name="FileNetMeetingDate" ma:index="32" nillable="true" ma:displayName="FileNet MeetingDate" ma:hidden="true" ma:internalName="FileNetMeetingDate" ma:readOnly="false">
      <xsd:simpleType>
        <xsd:restriction base="dms:Text">
          <xsd:maxLength value="255"/>
        </xsd:restriction>
      </xsd:simpleType>
    </xsd:element>
    <xsd:element name="FileNetMeetingDocumentationType" ma:index="33" nillable="true" ma:displayName="FileNet MeetingDocumentationType" ma:hidden="true" ma:internalName="FileNetMeetingDocumentationType" ma:readOnly="false">
      <xsd:simpleType>
        <xsd:restriction base="dms:Text">
          <xsd:maxLength value="255"/>
        </xsd:restriction>
      </xsd:simpleType>
    </xsd:element>
    <xsd:element name="FileNetModifiiedBy" ma:index="34" nillable="true" ma:displayName="FileNet Modified By" ma:internalName="FileNetModifiiedBy" ma:readOnly="false">
      <xsd:simpleType>
        <xsd:restriction base="dms:Text">
          <xsd:maxLength value="255"/>
        </xsd:restriction>
      </xsd:simpleType>
    </xsd:element>
    <xsd:element name="FileNetNextReviewDueDate" ma:index="35" nillable="true" ma:displayName="FileNet NextReviewDueDate" ma:hidden="true" ma:internalName="FileNetNextReviewDueDate" ma:readOnly="false">
      <xsd:simpleType>
        <xsd:restriction base="dms:Text">
          <xsd:maxLength value="255"/>
        </xsd:restriction>
      </xsd:simpleType>
    </xsd:element>
    <xsd:element name="FileNetParagraph" ma:index="36" nillable="true" ma:displayName="FileNet Paragraph" ma:hidden="true" ma:internalName="FileNetParagraph" ma:readOnly="false">
      <xsd:simpleType>
        <xsd:restriction base="dms:Text">
          <xsd:maxLength value="255"/>
        </xsd:restriction>
      </xsd:simpleType>
    </xsd:element>
    <xsd:element name="FileNetParagraphStatus" ma:index="37" nillable="true" ma:displayName="FileNet Paragraph Status" ma:hidden="true" ma:internalName="FileNetParagraphStatus" ma:readOnly="false">
      <xsd:simpleType>
        <xsd:restriction base="dms:Text">
          <xsd:maxLength value="255"/>
        </xsd:restriction>
      </xsd:simpleType>
    </xsd:element>
    <xsd:element name="FileNetPhysicalFile" ma:index="38" nillable="true" ma:displayName="FileNet PhysicalFile" ma:hidden="true" ma:internalName="FileNetPhysicalFile" ma:readOnly="false">
      <xsd:simpleType>
        <xsd:restriction base="dms:Text">
          <xsd:maxLength value="255"/>
        </xsd:restriction>
      </xsd:simpleType>
    </xsd:element>
    <xsd:element name="FileNetPhysicalFileNumber" ma:index="39" nillable="true" ma:displayName="FileNet PhysicalFileNumber" ma:hidden="true" ma:internalName="FileNetPhysicalFileNumber" ma:readOnly="false">
      <xsd:simpleType>
        <xsd:restriction base="dms:Text">
          <xsd:maxLength value="255"/>
        </xsd:restriction>
      </xsd:simpleType>
    </xsd:element>
    <xsd:element name="FileNetProcessName" ma:index="40" nillable="true" ma:displayName="FileNet ProcessName" ma:hidden="true" ma:internalName="FileNetProcessName" ma:readOnly="false">
      <xsd:simpleType>
        <xsd:restriction base="dms:Text">
          <xsd:maxLength value="255"/>
        </xsd:restriction>
      </xsd:simpleType>
    </xsd:element>
    <xsd:element name="FileNetProcessOwner" ma:index="41" nillable="true" ma:displayName="FileNet ProcessOwner" ma:hidden="true" ma:internalName="FileNetProcessOwner" ma:readOnly="false">
      <xsd:simpleType>
        <xsd:restriction base="dms:Text">
          <xsd:maxLength value="255"/>
        </xsd:restriction>
      </xsd:simpleType>
    </xsd:element>
    <xsd:element name="FileNetRecordsManagementActivity" ma:index="42" nillable="true" ma:displayName="FileNet RecordsManagementActivity" ma:hidden="true" ma:internalName="FileNetRecordsManagementActivity" ma:readOnly="false">
      <xsd:simpleType>
        <xsd:restriction base="dms:Text">
          <xsd:maxLength value="255"/>
        </xsd:restriction>
      </xsd:simpleType>
    </xsd:element>
    <xsd:element name="FileNetScope" ma:index="43" nillable="true" ma:displayName="FileNet Scope" ma:hidden="true" ma:internalName="FileNetScope" ma:readOnly="false">
      <xsd:simpleType>
        <xsd:restriction base="dms:Text">
          <xsd:maxLength value="255"/>
        </xsd:restriction>
      </xsd:simpleType>
    </xsd:element>
    <xsd:element name="FileNetSource" ma:index="44" nillable="true" ma:displayName="FileNet Source" ma:hidden="true" ma:internalName="FileNetSource" ma:readOnly="false">
      <xsd:simpleType>
        <xsd:restriction base="dms:Text">
          <xsd:maxLength value="255"/>
        </xsd:restriction>
      </xsd:simpleType>
    </xsd:element>
    <xsd:element name="FileNetStartDate" ma:index="45" nillable="true" ma:displayName="FileNet Start Date" ma:hidden="true" ma:internalName="FileNetStartDate" ma:readOnly="false">
      <xsd:simpleType>
        <xsd:restriction base="dms:Text">
          <xsd:maxLength value="255"/>
        </xsd:restriction>
      </xsd:simpleType>
    </xsd:element>
    <xsd:element name="FileNetsubject1" ma:index="46" nillable="true" ma:displayName="FileNet subject 1" ma:hidden="true" ma:internalName="FileNetsubject1" ma:readOnly="false">
      <xsd:simpleType>
        <xsd:restriction base="dms:Text">
          <xsd:maxLength value="255"/>
        </xsd:restriction>
      </xsd:simpleType>
    </xsd:element>
    <xsd:element name="FileNetsubject2" ma:index="47" nillable="true" ma:displayName="FileNet subject 2" ma:hidden="true" ma:internalName="FileNetsubject2" ma:readOnly="false">
      <xsd:simpleType>
        <xsd:restriction base="dms:Text">
          <xsd:maxLength value="255"/>
        </xsd:restriction>
      </xsd:simpleType>
    </xsd:element>
    <xsd:element name="FileNetsubject3" ma:index="48" nillable="true" ma:displayName="FileNet subject 3" ma:hidden="true" ma:internalName="FileNetsubject3" ma:readOnly="false">
      <xsd:simpleType>
        <xsd:restriction base="dms:Text">
          <xsd:maxLength value="255"/>
        </xsd:restriction>
      </xsd:simpleType>
    </xsd:element>
    <xsd:element name="FileNetTriggerProcess" ma:index="49" nillable="true" ma:displayName="FileNet TriggerProcess" ma:hidden="true" ma:internalName="FileNetTriggerProcess" ma:readOnly="false">
      <xsd:simpleType>
        <xsd:restriction base="dms:Text">
          <xsd:maxLength value="255"/>
        </xsd:restriction>
      </xsd:simpleType>
    </xsd:element>
    <xsd:element name="c65b51bc6a0e4ac9b0840b09a1858551" ma:index="50" nillable="true" ma:taxonomy="true" ma:internalName="c65b51bc6a0e4ac9b0840b09a1858551" ma:taxonomyFieldName="Record_x0020_Activity" ma:displayName="Record Activity" ma:indexed="true" ma:readOnly="false" ma:default="" ma:fieldId="{c65b51bc-6a0e-4ac9-b084-0b09a1858551}" ma:sspId="dbe7a66c-04a3-4463-8f17-244784dbc568" ma:termSetId="e0490ee9-9d4b-40d2-9ac4-9f1d118dfaf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34007c8-d422-480d-86f8-cbd8072d2bce" elementFormDefault="qualified">
    <xsd:import namespace="http://schemas.microsoft.com/office/2006/documentManagement/types"/>
    <xsd:import namespace="http://schemas.microsoft.com/office/infopath/2007/PartnerControls"/>
    <xsd:element name="_dlc_DocId" ma:index="52" nillable="true" ma:displayName="Document ID Value" ma:description="The value of the document ID assigned to this item." ma:indexed="true" ma:internalName="_dlc_DocId" ma:readOnly="true">
      <xsd:simpleType>
        <xsd:restriction base="dms:Text"/>
      </xsd:simpleType>
    </xsd:element>
    <xsd:element name="_dlc_DocIdUrl" ma:index="5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hf7c71fd10d346fe8adb3bb49d5c0fc0 xmlns="d267a1a7-8edd-4111-a118-4a206d87cecc">
      <Terms xmlns="http://schemas.microsoft.com/office/infopath/2007/PartnerControls"/>
    </hf7c71fd10d346fe8adb3bb49d5c0fc0>
    <FileNetAlphaCode xmlns="d267a1a7-8edd-4111-a118-4a206d87cecc" xsi:nil="true"/>
    <FileNetAuthor xmlns="d267a1a7-8edd-4111-a118-4a206d87cecc" xsi:nil="true"/>
    <FileNetAllOfMinistry xmlns="d267a1a7-8edd-4111-a118-4a206d87cecc" xsi:nil="true"/>
    <FileNetEffectiveFrom xmlns="d267a1a7-8edd-4111-a118-4a206d87cecc" xsi:nil="true"/>
    <FileNetPhysicalFile xmlns="d267a1a7-8edd-4111-a118-4a206d87cecc" xsi:nil="true"/>
    <FileNet_x0020_Version_x0020_ID xmlns="d267a1a7-8edd-4111-a118-4a206d87cecc" xsi:nil="true"/>
    <FileNetRecordsManagementActivity xmlns="d267a1a7-8edd-4111-a118-4a206d87cecc" xsi:nil="true"/>
    <FileNetStartDate xmlns="d267a1a7-8edd-4111-a118-4a206d87cecc" xsi:nil="true"/>
    <Date_x0020_Authored xmlns="d267a1a7-8edd-4111-a118-4a206d87cecc" xsi:nil="true"/>
    <FileNetProcessName xmlns="d267a1a7-8edd-4111-a118-4a206d87cecc" xsi:nil="true"/>
    <FileNet_x0020_Object_x0020_ID xmlns="d267a1a7-8edd-4111-a118-4a206d87cecc" xsi:nil="true"/>
    <FileNetCreatedBy xmlns="d267a1a7-8edd-4111-a118-4a206d87cecc" xsi:nil="true"/>
    <FileNetExpiry xmlns="d267a1a7-8edd-4111-a118-4a206d87cecc" xsi:nil="true"/>
    <FileNetAddedBy xmlns="d267a1a7-8edd-4111-a118-4a206d87cecc" xsi:nil="true"/>
    <FileNetNextReviewDueDate xmlns="d267a1a7-8edd-4111-a118-4a206d87cecc" xsi:nil="true"/>
    <FileNetsubject3 xmlns="d267a1a7-8edd-4111-a118-4a206d87cecc" xsi:nil="true"/>
    <FileNetLastReview xmlns="d267a1a7-8edd-4111-a118-4a206d87cecc" xsi:nil="true"/>
    <FileNetsubject2 xmlns="d267a1a7-8edd-4111-a118-4a206d87cecc" xsi:nil="true"/>
    <c65b51bc6a0e4ac9b0840b09a1858551 xmlns="d267a1a7-8edd-4111-a118-4a206d87cecc">
      <Terms xmlns="http://schemas.microsoft.com/office/infopath/2007/PartnerControls"/>
    </c65b51bc6a0e4ac9b0840b09a1858551>
    <FileNetFolderSecurityType xmlns="d267a1a7-8edd-4111-a118-4a206d87cecc" xsi:nil="true"/>
    <FileNetMeetingDocumentationType xmlns="d267a1a7-8edd-4111-a118-4a206d87cecc" xsi:nil="true"/>
    <FileNetPhysicalFileNumber xmlns="d267a1a7-8edd-4111-a118-4a206d87cecc" xsi:nil="true"/>
    <FileNetProcessOwner xmlns="d267a1a7-8edd-4111-a118-4a206d87cecc" xsi:nil="true"/>
    <FileNetsubject1 xmlns="d267a1a7-8edd-4111-a118-4a206d87cecc" xsi:nil="true"/>
    <m06bc18559e9431bb4d590962e6b7f83 xmlns="d267a1a7-8edd-4111-a118-4a206d87cecc">
      <Terms xmlns="http://schemas.microsoft.com/office/infopath/2007/PartnerControls"/>
    </m06bc18559e9431bb4d590962e6b7f83>
    <FileNetModifiiedBy xmlns="d267a1a7-8edd-4111-a118-4a206d87cecc" xsi:nil="true"/>
    <FileNetMeetingDate xmlns="d267a1a7-8edd-4111-a118-4a206d87cecc" xsi:nil="true"/>
    <FileNetBusinessGroups xmlns="d267a1a7-8edd-4111-a118-4a206d87cecc" xsi:nil="true"/>
    <FileNetTriggerProcess xmlns="d267a1a7-8edd-4111-a118-4a206d87cecc" xsi:nil="true"/>
    <TaxCatchAll xmlns="d267a1a7-8edd-4111-a118-4a206d87cecc" xsi:nil="true"/>
    <Status xmlns="d267a1a7-8edd-4111-a118-4a206d87cecc" xsi:nil="true"/>
    <FileNetScope xmlns="d267a1a7-8edd-4111-a118-4a206d87cecc" xsi:nil="true"/>
    <FileNetEndDate xmlns="d267a1a7-8edd-4111-a118-4a206d87cecc" xsi:nil="true"/>
    <FileNetParagraph xmlns="d267a1a7-8edd-4111-a118-4a206d87cecc" xsi:nil="true"/>
    <FileNetConsumerProcess xmlns="d267a1a7-8edd-4111-a118-4a206d87cecc" xsi:nil="true"/>
    <FileNetParagraphStatus xmlns="d267a1a7-8edd-4111-a118-4a206d87cecc" xsi:nil="true"/>
    <FileNetAddMigration xmlns="d267a1a7-8edd-4111-a118-4a206d87cecc" xsi:nil="true"/>
    <FileNetFolderAccess xmlns="d267a1a7-8edd-4111-a118-4a206d87cecc" xsi:nil="true"/>
    <FileNetSource xmlns="d267a1a7-8edd-4111-a118-4a206d87cecc" xsi:nil="true"/>
    <_dlc_DocId xmlns="a34007c8-d422-480d-86f8-cbd8072d2bce">MoEd-2075899316-17754</_dlc_DocId>
    <_dlc_DocIdUrl xmlns="a34007c8-d422-480d-86f8-cbd8072d2bce">
      <Url>https://educationgovtnz.sharepoint.com/sites/GRPMoETPKTertiaryAnalysisRecords/_layouts/15/DocIdRedir.aspx?ID=MoEd-2075899316-17754</Url>
      <Description>MoEd-2075899316-17754</Description>
    </_dlc_DocIdUrl>
  </documentManagement>
</p:properties>
</file>

<file path=customXml/item4.xml><?xml version="1.0" encoding="utf-8"?>
<?mso-contentType ?>
<SharedContentType xmlns="Microsoft.SharePoint.Taxonomy.ContentTypeSync" SourceId="dbe7a66c-04a3-4463-8f17-244784dbc568" ContentTypeId="0x01010053526B971DAC78418EC6A9ED490C61AF" PreviousValue="false" LastSyncTimeStamp="2023-08-28T02:00:41.81Z"/>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ADAAB2-15F4-4F29-B018-4655EB1F6A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67a1a7-8edd-4111-a118-4a206d87cecc"/>
    <ds:schemaRef ds:uri="a34007c8-d422-480d-86f8-cbd8072d2b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F66CAF-4180-4FDB-8D9E-040FFBBB58F8}">
  <ds:schemaRefs>
    <ds:schemaRef ds:uri="http://schemas.microsoft.com/sharepoint/events"/>
  </ds:schemaRefs>
</ds:datastoreItem>
</file>

<file path=customXml/itemProps3.xml><?xml version="1.0" encoding="utf-8"?>
<ds:datastoreItem xmlns:ds="http://schemas.openxmlformats.org/officeDocument/2006/customXml" ds:itemID="{867DD5B7-4642-4053-B04C-963149513C4F}">
  <ds:schemaRefs>
    <ds:schemaRef ds:uri="http://schemas.microsoft.com/office/2006/documentManagement/types"/>
    <ds:schemaRef ds:uri="http://purl.org/dc/terms/"/>
    <ds:schemaRef ds:uri="http://schemas.microsoft.com/office/2006/metadata/properties"/>
    <ds:schemaRef ds:uri="http://purl.org/dc/elements/1.1/"/>
    <ds:schemaRef ds:uri="http://purl.org/dc/dcmitype/"/>
    <ds:schemaRef ds:uri="http://www.w3.org/XML/1998/namespace"/>
    <ds:schemaRef ds:uri="d267a1a7-8edd-4111-a118-4a206d87cecc"/>
    <ds:schemaRef ds:uri="http://schemas.microsoft.com/office/infopath/2007/PartnerControls"/>
    <ds:schemaRef ds:uri="http://schemas.openxmlformats.org/package/2006/metadata/core-properties"/>
    <ds:schemaRef ds:uri="a34007c8-d422-480d-86f8-cbd8072d2bce"/>
  </ds:schemaRefs>
</ds:datastoreItem>
</file>

<file path=customXml/itemProps4.xml><?xml version="1.0" encoding="utf-8"?>
<ds:datastoreItem xmlns:ds="http://schemas.openxmlformats.org/officeDocument/2006/customXml" ds:itemID="{C707D4DC-D3C6-42C3-A002-0C5C0BF4154C}">
  <ds:schemaRefs>
    <ds:schemaRef ds:uri="Microsoft.SharePoint.Taxonomy.ContentTypeSync"/>
  </ds:schemaRefs>
</ds:datastoreItem>
</file>

<file path=customXml/itemProps5.xml><?xml version="1.0" encoding="utf-8"?>
<ds:datastoreItem xmlns:ds="http://schemas.openxmlformats.org/officeDocument/2006/customXml" ds:itemID="{CD2B452B-AFE3-4462-AB1D-95CF8185B3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Index</vt:lpstr>
      <vt:lpstr>RSP.1</vt:lpstr>
      <vt:lpstr>RSP.2</vt:lpstr>
      <vt:lpstr>RSP.3</vt:lpstr>
      <vt:lpstr>RSP.4</vt:lpstr>
      <vt:lpstr>RSP.5</vt:lpstr>
      <vt:lpstr>RSP.6</vt:lpstr>
      <vt:lpstr>RSP.7</vt:lpstr>
      <vt:lpstr>RSP.8</vt:lpstr>
      <vt:lpstr>RSP.9</vt:lpstr>
      <vt:lpstr>RSP.10</vt:lpstr>
      <vt:lpstr>RSP.11</vt:lpstr>
      <vt:lpstr>Index!Print_Area</vt:lpstr>
    </vt:vector>
  </TitlesOfParts>
  <Manager/>
  <Company>Ministry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Warren Smart</dc:creator>
  <cp:keywords/>
  <dc:description/>
  <cp:lastModifiedBy>Hanny Aichman</cp:lastModifiedBy>
  <cp:revision/>
  <dcterms:created xsi:type="dcterms:W3CDTF">2004-09-20T00:22:42Z</dcterms:created>
  <dcterms:modified xsi:type="dcterms:W3CDTF">2025-11-05T20:02:03Z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293-ee01-473c-a52c-371191c3a8d3_Enabled">
    <vt:lpwstr>true</vt:lpwstr>
  </property>
  <property fmtid="{D5CDD505-2E9C-101B-9397-08002B2CF9AE}" pid="3" name="MSIP_Label_1f9f3293-ee01-473c-a52c-371191c3a8d3_SetDate">
    <vt:lpwstr>2025-08-26T21:34:03Z</vt:lpwstr>
  </property>
  <property fmtid="{D5CDD505-2E9C-101B-9397-08002B2CF9AE}" pid="4" name="MSIP_Label_1f9f3293-ee01-473c-a52c-371191c3a8d3_Method">
    <vt:lpwstr>Privileged</vt:lpwstr>
  </property>
  <property fmtid="{D5CDD505-2E9C-101B-9397-08002B2CF9AE}" pid="5" name="MSIP_Label_1f9f3293-ee01-473c-a52c-371191c3a8d3_Name">
    <vt:lpwstr>IN CONFIDENCE - INTERNAL ONLY</vt:lpwstr>
  </property>
  <property fmtid="{D5CDD505-2E9C-101B-9397-08002B2CF9AE}" pid="6" name="MSIP_Label_1f9f3293-ee01-473c-a52c-371191c3a8d3_SiteId">
    <vt:lpwstr>e6d2d4cc-b762-486e-8894-4f5f440d5f31</vt:lpwstr>
  </property>
  <property fmtid="{D5CDD505-2E9C-101B-9397-08002B2CF9AE}" pid="7" name="MSIP_Label_1f9f3293-ee01-473c-a52c-371191c3a8d3_ActionId">
    <vt:lpwstr>f93674ec-9aa4-4bbf-b7db-170ecfc504ca</vt:lpwstr>
  </property>
  <property fmtid="{D5CDD505-2E9C-101B-9397-08002B2CF9AE}" pid="8" name="MSIP_Label_1f9f3293-ee01-473c-a52c-371191c3a8d3_ContentBits">
    <vt:lpwstr>3</vt:lpwstr>
  </property>
  <property fmtid="{D5CDD505-2E9C-101B-9397-08002B2CF9AE}" pid="9" name="MSIP_Label_1f9f3293-ee01-473c-a52c-371191c3a8d3_Tag">
    <vt:lpwstr>10, 0, 1, 1</vt:lpwstr>
  </property>
  <property fmtid="{D5CDD505-2E9C-101B-9397-08002B2CF9AE}" pid="10" name="ContentTypeId">
    <vt:lpwstr>0x01010053526B971DAC78418EC6A9ED490C61AF007FE00ECF8ED0EA459E05286EBAE43FC5</vt:lpwstr>
  </property>
  <property fmtid="{D5CDD505-2E9C-101B-9397-08002B2CF9AE}" pid="11" name="_dlc_DocIdItemGuid">
    <vt:lpwstr>2d32acde-7145-480a-9ff2-689594b0ced3</vt:lpwstr>
  </property>
  <property fmtid="{D5CDD505-2E9C-101B-9397-08002B2CF9AE}" pid="12" name="j560beb70aea488fb091e84adbb32566">
    <vt:lpwstr/>
  </property>
  <property fmtid="{D5CDD505-2E9C-101B-9397-08002B2CF9AE}" pid="13" name="Ministerial_x0020_Type">
    <vt:lpwstr/>
  </property>
  <property fmtid="{D5CDD505-2E9C-101B-9397-08002B2CF9AE}" pid="14" name="Record_x0020_Activity">
    <vt:lpwstr/>
  </property>
  <property fmtid="{D5CDD505-2E9C-101B-9397-08002B2CF9AE}" pid="15" name="Property_x0020_Management_x0020_Activity">
    <vt:lpwstr/>
  </property>
  <property fmtid="{D5CDD505-2E9C-101B-9397-08002B2CF9AE}" pid="16" name="MediaServiceImageTags">
    <vt:lpwstr/>
  </property>
  <property fmtid="{D5CDD505-2E9C-101B-9397-08002B2CF9AE}" pid="17" name="CalendarYear">
    <vt:lpwstr/>
  </property>
  <property fmtid="{D5CDD505-2E9C-101B-9397-08002B2CF9AE}" pid="18" name="lcf76f155ced4ddcb4097134ff3c332f">
    <vt:lpwstr/>
  </property>
  <property fmtid="{D5CDD505-2E9C-101B-9397-08002B2CF9AE}" pid="19" name="FinancialYear">
    <vt:lpwstr/>
  </property>
  <property fmtid="{D5CDD505-2E9C-101B-9397-08002B2CF9AE}" pid="20" name="ce139978aae645acb1db0a0e0d3df2f5">
    <vt:lpwstr/>
  </property>
  <property fmtid="{D5CDD505-2E9C-101B-9397-08002B2CF9AE}" pid="21" name="Record Activity">
    <vt:lpwstr/>
  </property>
  <property fmtid="{D5CDD505-2E9C-101B-9397-08002B2CF9AE}" pid="22" name="Ministerial Type">
    <vt:lpwstr/>
  </property>
  <property fmtid="{D5CDD505-2E9C-101B-9397-08002B2CF9AE}" pid="23" name="Property Management Activity">
    <vt:lpwstr/>
  </property>
</Properties>
</file>